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岗位表" sheetId="2" r:id="rId1"/>
  </sheets>
  <definedNames>
    <definedName name="_xlnm._FilterDatabase" localSheetId="0" hidden="1">岗位表!$N$2:$Q$134</definedName>
  </definedNames>
  <calcPr calcId="144525"/>
</workbook>
</file>

<file path=xl/sharedStrings.xml><?xml version="1.0" encoding="utf-8"?>
<sst xmlns="http://schemas.openxmlformats.org/spreadsheetml/2006/main" count="1339" uniqueCount="204">
  <si>
    <t>五华县2022年夏季招聘教师岗位表</t>
  </si>
  <si>
    <t>序号</t>
  </si>
  <si>
    <t>招聘单位</t>
  </si>
  <si>
    <t>岗位
名称</t>
  </si>
  <si>
    <t>岗位
类别</t>
  </si>
  <si>
    <t>岗位
描述</t>
  </si>
  <si>
    <t>招聘人数</t>
  </si>
  <si>
    <t>学历要求</t>
  </si>
  <si>
    <t>学位要求</t>
  </si>
  <si>
    <t>专业要求_大专</t>
  </si>
  <si>
    <t>专业要求_本科</t>
  </si>
  <si>
    <t>专业要求_研究生</t>
  </si>
  <si>
    <t>招聘
对象</t>
  </si>
  <si>
    <t>其他要求</t>
  </si>
  <si>
    <t>报考人数</t>
  </si>
  <si>
    <t>竞争比</t>
  </si>
  <si>
    <t>最低入面</t>
  </si>
  <si>
    <t>最低上岸总成绩</t>
  </si>
  <si>
    <t>五华县琴江中学</t>
  </si>
  <si>
    <t>英语教师</t>
  </si>
  <si>
    <t>专技岗位</t>
  </si>
  <si>
    <t>负责高中英语教育教学</t>
  </si>
  <si>
    <t>本科及以上</t>
  </si>
  <si>
    <t>学士及以上</t>
  </si>
  <si>
    <t>英语（B050201）</t>
  </si>
  <si>
    <t>英语语言文学（A050201）
学科教学硕士（英语方向A040112）</t>
  </si>
  <si>
    <t>不限</t>
  </si>
  <si>
    <t>1、普通高等院校本科及以上师范类毕业生（研究生不作师范类限制）
2、具有高中英语教师资格证</t>
  </si>
  <si>
    <t>历史教师</t>
  </si>
  <si>
    <t>负责高中历史教育教学</t>
  </si>
  <si>
    <t xml:space="preserve">历史学（B060101）  </t>
  </si>
  <si>
    <t xml:space="preserve">历史学(A0601）                 学科教学硕士（历史方向A040112）      </t>
  </si>
  <si>
    <t>1、普通高等院校本科及以上师范类毕业生（研究生不作师范类限制）
2、具有高中历史教师资格证</t>
  </si>
  <si>
    <t>五华县皇华中学（初中部）</t>
  </si>
  <si>
    <t>政治教师</t>
  </si>
  <si>
    <t>负责初中政治教育教学</t>
  </si>
  <si>
    <t>思想政治教育（B030503）</t>
  </si>
  <si>
    <t xml:space="preserve">思想政治教育（A030505）学科教学硕士（政治方向A040112）  </t>
  </si>
  <si>
    <t>1、普通高等院校本科及以上师范类毕业生（研究生不作师范类限制）
2、具有初中以上政治教师资格证</t>
  </si>
  <si>
    <t>五华县皇华中学（高中部）</t>
  </si>
  <si>
    <t>五华县萃文中学（初中部）</t>
  </si>
  <si>
    <t>语文教师</t>
  </si>
  <si>
    <t>负责初中语文教育教学</t>
  </si>
  <si>
    <t>汉语言文学（B050101）
汉语言（B050102）</t>
  </si>
  <si>
    <t>中国语言文学（A0501）
学科教学硕士（语文方向 A040112）</t>
  </si>
  <si>
    <t>1、普通高等院校本科及以上师范类毕业生（研究生不作师范类限制）
2、具有初中以上语文教师资格证</t>
  </si>
  <si>
    <t>74，4</t>
  </si>
  <si>
    <t>负责初中英语教育教学</t>
  </si>
  <si>
    <t>1、普通高等院校本科及以上师范类毕业生（研究生不作师范类限制）
2、具有初中以上英语教师资格证</t>
  </si>
  <si>
    <t>生物教师</t>
  </si>
  <si>
    <t>负责初中生物教育教学</t>
  </si>
  <si>
    <t>生物科学（B071001）</t>
  </si>
  <si>
    <t xml:space="preserve">生物学(A0710) 
学科教学（生物（A040112）             </t>
  </si>
  <si>
    <t>1、普通高等院校本科及以上师范类毕业生（研究生不作师范类限制）
2、具有初中以上生物教师资格证</t>
  </si>
  <si>
    <t>五华县萃文中学（高中部）</t>
  </si>
  <si>
    <t>心理教师</t>
  </si>
  <si>
    <t>负责高中心理教育教学</t>
  </si>
  <si>
    <t>心理学（B040201）
应用心理学（B040202）</t>
  </si>
  <si>
    <t>心理学（A0402）</t>
  </si>
  <si>
    <t>1、普通高等院校本科及以上毕业生
2、具有高中以上心理教师资格证</t>
  </si>
  <si>
    <t>负责高中语文教育教学</t>
  </si>
  <si>
    <t>1、普通高等院校本科及以上师范类毕业生（研究生不作师范类限制）
2、具有高中语文教师资格证</t>
  </si>
  <si>
    <t>数学教师</t>
  </si>
  <si>
    <t>负责高中数学教育教学</t>
  </si>
  <si>
    <t>数学与应用数学（B070101）</t>
  </si>
  <si>
    <t>数学（A0701）
学科教学硕士（数学方向 A040112）</t>
  </si>
  <si>
    <t>1、普通高等院校本科及以上师范类毕业生（研究生不作师范类限制）
2、具有高中数学教师资格证</t>
  </si>
  <si>
    <t>物理教师</t>
  </si>
  <si>
    <t>负责高中物理教育教学</t>
  </si>
  <si>
    <t>物理学（B070201）</t>
  </si>
  <si>
    <t xml:space="preserve">物理学(A0702）                 学科教学硕士（物理方向A040112）     </t>
  </si>
  <si>
    <t>1、普通高等院校本科及以上师范类毕业生（研究生不作师范类限制）
2、具有高中物理教师资格证</t>
  </si>
  <si>
    <t>五华县横陂中学</t>
  </si>
  <si>
    <t>地理教师</t>
  </si>
  <si>
    <t>负责高中地理教育教学</t>
  </si>
  <si>
    <t>地理科学（B070501）</t>
  </si>
  <si>
    <t>地理学（A0705）
学科教学硕士（地理方向 A040112）</t>
  </si>
  <si>
    <t>1、普通高等院校本科及以上师范类毕业生（研究生不作师范类限制）
2、具有高中地理教师资格证</t>
  </si>
  <si>
    <t>五华县棉洋中学（初中部）</t>
  </si>
  <si>
    <t>美术教师</t>
  </si>
  <si>
    <t>负责初中美术教育教学</t>
  </si>
  <si>
    <t>美术学类（B0507）</t>
  </si>
  <si>
    <t>美术学（A050403）</t>
  </si>
  <si>
    <t>1、普通高等院校本科及以上毕业生
2、具有初中以上美术教师资格证</t>
  </si>
  <si>
    <t>五华县棉洋中学（高中部）</t>
  </si>
  <si>
    <t>负责高中政治教育教学</t>
  </si>
  <si>
    <t>1、普通高等院校本科及以上师范类毕业生（研究生不作师范类限制）
2、具有高中政治教师资格证</t>
  </si>
  <si>
    <t>负责高中生物教育教学</t>
  </si>
  <si>
    <t>1、普通高等院校本科及以上师范类毕业生（研究生不作师范类限制）
2、具有高中生物教师资格证</t>
  </si>
  <si>
    <t>五华县龙村中学（初中部）</t>
  </si>
  <si>
    <t>五华县龙村中学（高中部）</t>
  </si>
  <si>
    <t>五华县实验学校</t>
  </si>
  <si>
    <t>负责美术教育教学</t>
  </si>
  <si>
    <t>书法学（B050705）
美术学（B050701）</t>
  </si>
  <si>
    <t>艺术学（A050401）
美术学（A050403）</t>
  </si>
  <si>
    <t>1、普通高等院校本科及以上毕业生
2、具有高中美术教师资格证</t>
  </si>
  <si>
    <t>五华县兴华中学</t>
  </si>
  <si>
    <t>五华县华新中学</t>
  </si>
  <si>
    <t>负责初中物理教育教学</t>
  </si>
  <si>
    <t>1、普通高等院校本科及以上师范类毕业生（研究生不作师范类限制）
2、具有初中以上物理教师资格证</t>
  </si>
  <si>
    <t>五华县华强学校（小学部）</t>
  </si>
  <si>
    <t>负责小学语文教育教学</t>
  </si>
  <si>
    <t>汉语言文学（B050101）
汉语言（B050102）小学教育（文科方向B040107）</t>
  </si>
  <si>
    <t>1、普通高等院校本科及以上师范类毕业生（研究生不作师范类限制）
2、具有小学以上语文教师资格证</t>
  </si>
  <si>
    <t>负责小学数学教育教学</t>
  </si>
  <si>
    <t>数学与应用数学（B070101）小学教育（理科方向B040107）</t>
  </si>
  <si>
    <t>1、普通高等院校本科及以上师范类毕业生（研究生不作师范类限制）
2、具有小学及以上数学教师资格证</t>
  </si>
  <si>
    <t>五华县河东中学</t>
  </si>
  <si>
    <t>负责初中数学教育教学</t>
  </si>
  <si>
    <t>1、普通高等院校本科及以上师范类毕业生（研究生不作师范类限制）
2、具有初中及以上数学教师资格证</t>
  </si>
  <si>
    <t>负责初中地理教育教学</t>
  </si>
  <si>
    <t>1、普通高等院校本科及以上师范类毕业生（研究生不作师范类限制）
2、具有初中及以上地理教师资格证</t>
  </si>
  <si>
    <t>五华县油田中学</t>
  </si>
  <si>
    <t>五华县平南中学</t>
  </si>
  <si>
    <t>五华县华东中学</t>
  </si>
  <si>
    <t>化学教师</t>
  </si>
  <si>
    <t>负责初中化学教育教学</t>
  </si>
  <si>
    <t>化学（B070301）</t>
  </si>
  <si>
    <t xml:space="preserve">化学(A0703)                  学科教学（化学（A040112）
</t>
  </si>
  <si>
    <t>1、普通高等院校本科及以上师范类毕业生（研究生不作师范类限制）
2、具有初中及以上化学教师资格证</t>
  </si>
  <si>
    <t>负责初中历史教育教学</t>
  </si>
  <si>
    <t>1、普通高等院校本科及以上师范类毕业生（研究生不作师范类限制）
2、具有初中以上历史教师资格证</t>
  </si>
  <si>
    <t>舞蹈教师</t>
  </si>
  <si>
    <t>负责舞蹈教育教学</t>
  </si>
  <si>
    <t xml:space="preserve">舞蹈学（B050505） </t>
  </si>
  <si>
    <t>舞蹈硕士（专业硕士）(A050414)</t>
  </si>
  <si>
    <t>1、普通高等院校本科及以上毕业生
2、具有初中以上音乐教师资格证</t>
  </si>
  <si>
    <t>五华县潭江中学</t>
  </si>
  <si>
    <t>五华县蒲江学校（小学部）</t>
  </si>
  <si>
    <t>负责小学英语教育教学</t>
  </si>
  <si>
    <t>英语（B050201）小学教育（B040107）</t>
  </si>
  <si>
    <t>1、普通高等院校本科及以上师范类毕业生（研究生不作师范类限制）
2、具有小学以上英语教师资格证</t>
  </si>
  <si>
    <t>五华县双头中学</t>
  </si>
  <si>
    <t>五华县中兴学校（小学部）</t>
  </si>
  <si>
    <t>幼儿教师</t>
  </si>
  <si>
    <t>负责学前教育教学</t>
  </si>
  <si>
    <t>大专及以上</t>
  </si>
  <si>
    <t>学前教育
（C040102）幼儿园管理（C040126）幼儿保育（C040128）</t>
  </si>
  <si>
    <t>学前教育（B040106）</t>
  </si>
  <si>
    <t>学前教育学(A040105)</t>
  </si>
  <si>
    <t>1、普通高等院校大专及以上师范类毕业生
2、具有幼儿教师资格证</t>
  </si>
  <si>
    <t>数学与应用数学（B070101）小学教育（B040107）</t>
  </si>
  <si>
    <t>五华县太坪学校（初中部）</t>
  </si>
  <si>
    <t>五华县太坪学校（小学部）</t>
  </si>
  <si>
    <t>五华县双华中学</t>
  </si>
  <si>
    <t>五华县马汕曾镜明中学</t>
  </si>
  <si>
    <t>五华县夏阜学校（初中部）</t>
  </si>
  <si>
    <t>五华县夏阜学校（小学部）</t>
  </si>
  <si>
    <t>五华县小都实验学校（初中部）</t>
  </si>
  <si>
    <t>五华县小都实验学校（小学部）</t>
  </si>
  <si>
    <t>五华县五福学校（初中部）</t>
  </si>
  <si>
    <t>负责初中心理教育教学</t>
  </si>
  <si>
    <t>1、普通高等院校本科及以上毕业生
2、具有初中以上心理教师资格证</t>
  </si>
  <si>
    <t>五华县大都中学</t>
  </si>
  <si>
    <t>1、普通高等院校本科及以上师范类毕业生（研究生不作师范类限制）
3、具有初中及以上化学教师资格证</t>
  </si>
  <si>
    <t>五华县华阳中学</t>
  </si>
  <si>
    <t>音乐教师</t>
  </si>
  <si>
    <t>负责初中音乐教育教学</t>
  </si>
  <si>
    <t>音乐表演（B050501）音乐学（B050502）舞蹈学（B050505）</t>
  </si>
  <si>
    <t>艺术学（A0504）</t>
  </si>
  <si>
    <t>五华县硝芳中学</t>
  </si>
  <si>
    <t xml:space="preserve">物理学(A0702）                 学科教学（A040112）（物理）      </t>
  </si>
  <si>
    <t>五华县登畲学校（初中部）</t>
  </si>
  <si>
    <t>五华县梅林中学</t>
  </si>
  <si>
    <t>五华县洑溪学校（初中部）</t>
  </si>
  <si>
    <t>五华县第十一小学</t>
  </si>
  <si>
    <t>五华县水寨镇中心小学</t>
  </si>
  <si>
    <t>体育教师</t>
  </si>
  <si>
    <t>负责小学体育教育教学</t>
  </si>
  <si>
    <t>体育学类（B0403）</t>
  </si>
  <si>
    <t>体育学（A0403）</t>
  </si>
  <si>
    <t>1、普通高等院校本科及以上毕业生
2、具有小学以上体育教师资格证</t>
  </si>
  <si>
    <t>五华县河东镇中心小学</t>
  </si>
  <si>
    <t>五华县转水镇中心小学</t>
  </si>
  <si>
    <t>五华县华城镇中心小学</t>
  </si>
  <si>
    <t>71，2</t>
  </si>
  <si>
    <t>五华县周江镇中心小学</t>
  </si>
  <si>
    <t>五华县横陂镇中心小学</t>
  </si>
  <si>
    <t>足球教师</t>
  </si>
  <si>
    <t>负责小学足球教育教学</t>
  </si>
  <si>
    <t>1、普通高等院校本科及以上毕业生
2、具有小学以上体育教师资格证
3、所学专业为足球方向</t>
  </si>
  <si>
    <t>五华县郭田镇中心小学</t>
  </si>
  <si>
    <t>五华县双华镇中心小学</t>
  </si>
  <si>
    <t>五华县安流镇中心小学</t>
  </si>
  <si>
    <t>1、普通高等院校本科及以上毕业生
2、具有小学以上音乐教师资格证</t>
  </si>
  <si>
    <t>五华县棉洋镇中心小学</t>
  </si>
  <si>
    <t>道德与法治教师</t>
  </si>
  <si>
    <t>负责小学道德与法治教育教学</t>
  </si>
  <si>
    <t>思想政治教育（A030505）</t>
  </si>
  <si>
    <t>1、普通高等院校本科及以上师范类毕业生（研究生不作师范类限制）
2、具有小学及以上政治教师资格证</t>
  </si>
  <si>
    <t>五华县梅林镇中心小学</t>
  </si>
  <si>
    <t>五华县华阳镇中心小学</t>
  </si>
  <si>
    <t>五华县龙村镇中心小学</t>
  </si>
  <si>
    <t>负责小学心理教育教学</t>
  </si>
  <si>
    <t>1、普通高等院校本科及以上毕业生
2、具有小学以上心理教师资格证</t>
  </si>
  <si>
    <t>五华县实验幼儿园
敏捷分园</t>
  </si>
  <si>
    <t>五华县黄狮幼儿园</t>
  </si>
  <si>
    <t>五华县第三幼儿园</t>
  </si>
  <si>
    <t>五华县职业技术学校</t>
  </si>
  <si>
    <t>负责体育教育教学</t>
  </si>
  <si>
    <t>1、普通高等院校本科及以上毕业生
2、具有初中以上体育教师资格证</t>
  </si>
  <si>
    <t>负责音乐教育教学</t>
  </si>
  <si>
    <t>合计</t>
  </si>
  <si>
    <t>备注：上表中，如有专业名称与代码不一致的，以专业名称为准。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</si>
</sst>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创艺简标宋"/>
      <charset val="134"/>
    </font>
    <font>
      <b/>
      <sz val="12"/>
      <color theme="0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rgb="FFFF0000"/>
      <name val="微软雅黑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u/>
      <sz val="12"/>
      <color indexed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1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34" fillId="31" borderId="1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7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1" xfId="88" applyFont="1" applyFill="1" applyBorder="1" applyAlignment="1">
      <alignment horizontal="center" vertical="center"/>
    </xf>
    <xf numFmtId="0" fontId="8" fillId="2" borderId="2" xfId="274" applyFont="1" applyFill="1" applyBorder="1" applyAlignment="1">
      <alignment horizontal="center" vertical="center" wrapText="1"/>
    </xf>
    <xf numFmtId="0" fontId="9" fillId="0" borderId="1" xfId="27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27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274" applyFont="1" applyFill="1" applyBorder="1" applyAlignment="1">
      <alignment horizontal="center" vertical="center" wrapText="1"/>
    </xf>
    <xf numFmtId="0" fontId="12" fillId="0" borderId="1" xfId="78" applyFont="1" applyFill="1" applyBorder="1" applyAlignment="1">
      <alignment horizontal="center" vertical="center" wrapText="1"/>
    </xf>
    <xf numFmtId="0" fontId="9" fillId="0" borderId="1" xfId="27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78" applyFont="1" applyFill="1" applyBorder="1" applyAlignment="1">
      <alignment horizontal="center" vertical="center" wrapText="1"/>
    </xf>
    <xf numFmtId="0" fontId="10" fillId="0" borderId="1" xfId="274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317" applyNumberFormat="1" applyFont="1" applyFill="1" applyBorder="1" applyAlignment="1">
      <alignment horizontal="center" vertical="center" wrapText="1"/>
    </xf>
    <xf numFmtId="0" fontId="13" fillId="0" borderId="1" xfId="274" applyFont="1" applyFill="1" applyBorder="1" applyAlignment="1">
      <alignment horizontal="center" vertical="center" wrapText="1"/>
    </xf>
    <xf numFmtId="0" fontId="14" fillId="0" borderId="3" xfId="100" applyNumberFormat="1" applyFont="1" applyFill="1" applyBorder="1" applyAlignment="1">
      <alignment horizontal="left" vertical="center" wrapText="1"/>
    </xf>
    <xf numFmtId="0" fontId="14" fillId="0" borderId="4" xfId="10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" xfId="274" applyFont="1" applyFill="1" applyBorder="1" applyAlignment="1">
      <alignment horizontal="center" vertical="center" wrapText="1"/>
    </xf>
    <xf numFmtId="0" fontId="13" fillId="0" borderId="1" xfId="274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5" fillId="0" borderId="4" xfId="100" applyNumberFormat="1" applyFont="1" applyFill="1" applyBorder="1" applyAlignment="1">
      <alignment vertical="center" wrapText="1"/>
    </xf>
  </cellXfs>
  <cellStyles count="318">
    <cellStyle name="常规" xfId="0" builtinId="0"/>
    <cellStyle name="货币[0]" xfId="1" builtinId="7"/>
    <cellStyle name="货币" xfId="2" builtinId="4"/>
    <cellStyle name="常规 4 3 7 2" xfId="3"/>
    <cellStyle name="常规 2 2 4" xfId="4"/>
    <cellStyle name="60% - 着色 2" xfId="5"/>
    <cellStyle name="输入" xfId="6" builtinId="20"/>
    <cellStyle name="常规 7 5 2 2" xfId="7"/>
    <cellStyle name="常规 4 5 3 2 2" xfId="8"/>
    <cellStyle name="20% - 强调文字颜色 3" xfId="9" builtinId="38"/>
    <cellStyle name="常规 10 3" xfId="10"/>
    <cellStyle name="常规 4 4 8" xfId="11"/>
    <cellStyle name="常规 11 2 2" xfId="12"/>
    <cellStyle name="千位分隔[0]" xfId="13" builtinId="6"/>
    <cellStyle name="千位分隔" xfId="14" builtinId="3"/>
    <cellStyle name="常规 7 3" xfId="15"/>
    <cellStyle name="40% - 强调文字颜色 3" xfId="16" builtinId="39"/>
    <cellStyle name="差" xfId="17" builtinId="27"/>
    <cellStyle name="超链接" xfId="18" builtinId="8"/>
    <cellStyle name="常规 3 6 3" xfId="19"/>
    <cellStyle name="60% - 强调文字颜色 3" xfId="20" builtinId="40"/>
    <cellStyle name="百分比" xfId="21" builtinId="5"/>
    <cellStyle name="已访问的超链接" xfId="22" builtinId="9"/>
    <cellStyle name="注释" xfId="23" builtinId="10"/>
    <cellStyle name="常规 6" xfId="24"/>
    <cellStyle name="标题 4" xfId="25" builtinId="19"/>
    <cellStyle name="常规 5 2 4" xfId="26"/>
    <cellStyle name="警告文本" xfId="27" builtinId="11"/>
    <cellStyle name="常规 6 5" xfId="28"/>
    <cellStyle name="常规 4 4 3" xfId="29"/>
    <cellStyle name="常规 4 2 2 3" xfId="30"/>
    <cellStyle name="60% - 强调文字颜色 2" xfId="31" builtinId="36"/>
    <cellStyle name="标题" xfId="32" builtinId="15"/>
    <cellStyle name="常规 5 2" xfId="33"/>
    <cellStyle name="解释性文本" xfId="34" builtinId="53"/>
    <cellStyle name="标题 1" xfId="35" builtinId="16"/>
    <cellStyle name="常规 5 2 2" xfId="36"/>
    <cellStyle name="标题 2" xfId="37" builtinId="17"/>
    <cellStyle name="常规 4 11" xfId="38"/>
    <cellStyle name="60% - 强调文字颜色 1" xfId="39" builtinId="32"/>
    <cellStyle name="常规 5 2 3" xfId="40"/>
    <cellStyle name="标题 3" xfId="41" builtinId="18"/>
    <cellStyle name="常规 6 3 2 2" xfId="42"/>
    <cellStyle name="60% - 强调文字颜色 4" xfId="43" builtinId="44"/>
    <cellStyle name="输出" xfId="44" builtinId="21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常规 6 2 3" xfId="49"/>
    <cellStyle name="链接单元格" xfId="50" builtinId="24"/>
    <cellStyle name="汇总" xfId="51" builtinId="25"/>
    <cellStyle name="好" xfId="52" builtinId="26"/>
    <cellStyle name="着色 5" xfId="53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常规 3 8 2" xfId="62"/>
    <cellStyle name="强调文字颜色 4" xfId="63" builtinId="41"/>
    <cellStyle name="20% - 强调文字颜色 4" xfId="64" builtinId="42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40% - 强调文字颜色 6" xfId="70" builtinId="51"/>
    <cellStyle name="60% - 强调文字颜色 6" xfId="71" builtinId="52"/>
    <cellStyle name="着色 1" xfId="72"/>
    <cellStyle name="常规 3 2 2" xfId="73"/>
    <cellStyle name="20% - 着色 5" xfId="74"/>
    <cellStyle name="40% - 着色 4" xfId="75"/>
    <cellStyle name="40% - 着色 5" xfId="76"/>
    <cellStyle name="常规 2 2 2" xfId="77"/>
    <cellStyle name="常规 2 2" xfId="78"/>
    <cellStyle name="常规 10" xfId="79"/>
    <cellStyle name="常规 10 2" xfId="80"/>
    <cellStyle name="常规 2 3 2 2" xfId="81"/>
    <cellStyle name="常规 11 3" xfId="82"/>
    <cellStyle name="常规 4 5 5 3" xfId="83"/>
    <cellStyle name="常规 10 2 2" xfId="84"/>
    <cellStyle name="常规 11" xfId="85"/>
    <cellStyle name="常规 11 2" xfId="86"/>
    <cellStyle name="常规 3 3 4" xfId="87"/>
    <cellStyle name="常规 2" xfId="88"/>
    <cellStyle name="常规 4 3 9" xfId="89"/>
    <cellStyle name="常规 2 2 2 2" xfId="90"/>
    <cellStyle name="常规 2 2 3" xfId="91"/>
    <cellStyle name="常规 4 3 7 3" xfId="92"/>
    <cellStyle name="常规 2 2 5" xfId="93"/>
    <cellStyle name="常规 2 3" xfId="94"/>
    <cellStyle name="常规 2 3 2" xfId="95"/>
    <cellStyle name="常规 2 4" xfId="96"/>
    <cellStyle name="常规 2 5" xfId="97"/>
    <cellStyle name="常规 7 7 2" xfId="98"/>
    <cellStyle name="常规 4 5 5 2" xfId="99"/>
    <cellStyle name="常规 2 6" xfId="100"/>
    <cellStyle name="常规 3" xfId="101"/>
    <cellStyle name="常规 6 6" xfId="102"/>
    <cellStyle name="常规 4 4 4" xfId="103"/>
    <cellStyle name="常规 4 2 2 4" xfId="104"/>
    <cellStyle name="常规 3 10" xfId="105"/>
    <cellStyle name="常规 6 7" xfId="106"/>
    <cellStyle name="常规 4 4 5" xfId="107"/>
    <cellStyle name="常规 3 11" xfId="108"/>
    <cellStyle name="常规 3 2" xfId="109"/>
    <cellStyle name="常规 3 2 2 2" xfId="110"/>
    <cellStyle name="常规 3 2 2 2 2" xfId="111"/>
    <cellStyle name="常规 3 2 2 3" xfId="112"/>
    <cellStyle name="常规 3 2 3" xfId="113"/>
    <cellStyle name="常规 4 4 7 2" xfId="114"/>
    <cellStyle name="常规 3 2 4" xfId="115"/>
    <cellStyle name="常规 3 2 4 2" xfId="116"/>
    <cellStyle name="常规 3 2 5" xfId="117"/>
    <cellStyle name="常规 3 3" xfId="118"/>
    <cellStyle name="常规 3 3 2" xfId="119"/>
    <cellStyle name="常规 3 3 2 2" xfId="120"/>
    <cellStyle name="常规 3 3 3" xfId="121"/>
    <cellStyle name="常规 3 4" xfId="122"/>
    <cellStyle name="常规 3 5" xfId="123"/>
    <cellStyle name="常规 3 5 2" xfId="124"/>
    <cellStyle name="常规 3 5 2 2" xfId="125"/>
    <cellStyle name="常规 3 5 3" xfId="126"/>
    <cellStyle name="常规 4 5 6 2" xfId="127"/>
    <cellStyle name="常规 3 6" xfId="128"/>
    <cellStyle name="常规 4 5 6 2 2" xfId="129"/>
    <cellStyle name="常规 3 6 2" xfId="130"/>
    <cellStyle name="常规 3 6 2 2" xfId="131"/>
    <cellStyle name="常规 4 5 6 3" xfId="132"/>
    <cellStyle name="常规 3 7" xfId="133"/>
    <cellStyle name="常规 3 7 2" xfId="134"/>
    <cellStyle name="常规 3 7 2 2" xfId="135"/>
    <cellStyle name="常规 3 7 3" xfId="136"/>
    <cellStyle name="常规 3 8" xfId="137"/>
    <cellStyle name="常规 3 9" xfId="138"/>
    <cellStyle name="常规 5 3 2 2" xfId="139"/>
    <cellStyle name="常规 4" xfId="140"/>
    <cellStyle name="常规 4 10" xfId="141"/>
    <cellStyle name="常规 4 2" xfId="142"/>
    <cellStyle name="常规 4 4" xfId="143"/>
    <cellStyle name="常规 4 2 2" xfId="144"/>
    <cellStyle name="常规 6 4" xfId="145"/>
    <cellStyle name="常规 4 4 2" xfId="146"/>
    <cellStyle name="常规 4 2 2 2" xfId="147"/>
    <cellStyle name="常规 6 5 2" xfId="148"/>
    <cellStyle name="常规 4 4 3 2" xfId="149"/>
    <cellStyle name="常规 4 2 2 3 2" xfId="150"/>
    <cellStyle name="常规 4 5" xfId="151"/>
    <cellStyle name="常规 4 2 3" xfId="152"/>
    <cellStyle name="常规 7 4" xfId="153"/>
    <cellStyle name="常规 4 5 2" xfId="154"/>
    <cellStyle name="常规 4 2 3 2" xfId="155"/>
    <cellStyle name="常规 7 4 2" xfId="156"/>
    <cellStyle name="常规 4 5 2 2" xfId="157"/>
    <cellStyle name="常规 4 2 3 2 2" xfId="158"/>
    <cellStyle name="常规 7 5" xfId="159"/>
    <cellStyle name="常规 4 5 3" xfId="160"/>
    <cellStyle name="常规 4 2 3 3" xfId="161"/>
    <cellStyle name="常规 7 6" xfId="162"/>
    <cellStyle name="常规 4 5 4" xfId="163"/>
    <cellStyle name="常规 4 2 3 4" xfId="164"/>
    <cellStyle name="常规 4 6" xfId="165"/>
    <cellStyle name="常规 4 5 7 2" xfId="166"/>
    <cellStyle name="常规 4 2 4" xfId="167"/>
    <cellStyle name="常规 4 7" xfId="168"/>
    <cellStyle name="常规 4 2 5" xfId="169"/>
    <cellStyle name="常规 4 2 5 2" xfId="170"/>
    <cellStyle name="常规 4 2 5 2 2" xfId="171"/>
    <cellStyle name="常规 4 2 5 3" xfId="172"/>
    <cellStyle name="常规 4 8" xfId="173"/>
    <cellStyle name="常规 4 2 6" xfId="174"/>
    <cellStyle name="常规 4 8 2" xfId="175"/>
    <cellStyle name="常规 4 2 6 2" xfId="176"/>
    <cellStyle name="常规 4 8 2 2" xfId="177"/>
    <cellStyle name="常规 4 2 6 2 2" xfId="178"/>
    <cellStyle name="常规 4 8 3" xfId="179"/>
    <cellStyle name="常规 4 2 6 3" xfId="180"/>
    <cellStyle name="常规 4 9" xfId="181"/>
    <cellStyle name="常规 4 2 7" xfId="182"/>
    <cellStyle name="常规 4 9 2" xfId="183"/>
    <cellStyle name="常规 4 2 7 2" xfId="184"/>
    <cellStyle name="常规 4 9 2 2" xfId="185"/>
    <cellStyle name="常规 4 2 7 2 2" xfId="186"/>
    <cellStyle name="常规 4 9 3" xfId="187"/>
    <cellStyle name="常规 4 2 7 3" xfId="188"/>
    <cellStyle name="常规 4 2 8" xfId="189"/>
    <cellStyle name="常规 4 2 8 2" xfId="190"/>
    <cellStyle name="常规 4 2 9" xfId="191"/>
    <cellStyle name="常规 4 3" xfId="192"/>
    <cellStyle name="常规 5 4" xfId="193"/>
    <cellStyle name="常规 4 3 2" xfId="194"/>
    <cellStyle name="常规 4 3 2 2" xfId="195"/>
    <cellStyle name="常规 4 3 2 3" xfId="196"/>
    <cellStyle name="常规 6 8" xfId="197"/>
    <cellStyle name="常规 4 4 6" xfId="198"/>
    <cellStyle name="常规 4 3 2 3 2" xfId="199"/>
    <cellStyle name="常规 4 3 2 4" xfId="200"/>
    <cellStyle name="常规 5 5" xfId="201"/>
    <cellStyle name="常规 4 3 3" xfId="202"/>
    <cellStyle name="常规 5 5 2" xfId="203"/>
    <cellStyle name="常规 4 3 3 2" xfId="204"/>
    <cellStyle name="常规 5 5 2 2" xfId="205"/>
    <cellStyle name="常规 4 3 3 2 2" xfId="206"/>
    <cellStyle name="常规 5 5 3" xfId="207"/>
    <cellStyle name="常规 4 3 3 3" xfId="208"/>
    <cellStyle name="常规 4 3 3 4" xfId="209"/>
    <cellStyle name="常规 5 6" xfId="210"/>
    <cellStyle name="常规 4 3 4" xfId="211"/>
    <cellStyle name="常规 5 7" xfId="212"/>
    <cellStyle name="常规 4 3 5" xfId="213"/>
    <cellStyle name="常规 5 7 2" xfId="214"/>
    <cellStyle name="常规 4 3 5 2" xfId="215"/>
    <cellStyle name="常规 5 7 2 2" xfId="216"/>
    <cellStyle name="常规 4 3 5 2 2" xfId="217"/>
    <cellStyle name="常规 5 7 3" xfId="218"/>
    <cellStyle name="常规 4 3 5 3" xfId="219"/>
    <cellStyle name="常规 5 8" xfId="220"/>
    <cellStyle name="常规 4 3 6" xfId="221"/>
    <cellStyle name="常规 5 8 2" xfId="222"/>
    <cellStyle name="常规 4 3 6 2" xfId="223"/>
    <cellStyle name="常规 4 3 6 2 2" xfId="224"/>
    <cellStyle name="常规 4 3 6 3" xfId="225"/>
    <cellStyle name="常规 5 9" xfId="226"/>
    <cellStyle name="常规 4 3 7" xfId="227"/>
    <cellStyle name="常规 4 5 9" xfId="228"/>
    <cellStyle name="常规 4 3 7 2 2" xfId="229"/>
    <cellStyle name="常规 4 3 8" xfId="230"/>
    <cellStyle name="常规 4 3 8 2" xfId="231"/>
    <cellStyle name="常规 6 4 2" xfId="232"/>
    <cellStyle name="常规 4 4 2 2" xfId="233"/>
    <cellStyle name="常规 6 4 3" xfId="234"/>
    <cellStyle name="常规 4 4 2 3" xfId="235"/>
    <cellStyle name="常规 4 4 2 3 2" xfId="236"/>
    <cellStyle name="常规 4 4 2 4" xfId="237"/>
    <cellStyle name="常规 6 5 2 2" xfId="238"/>
    <cellStyle name="常规 4 4 3 2 2" xfId="239"/>
    <cellStyle name="常规 6 5 3" xfId="240"/>
    <cellStyle name="常规 4 4 3 3" xfId="241"/>
    <cellStyle name="常规 4 4 3 4" xfId="242"/>
    <cellStyle name="常规 6 6 2" xfId="243"/>
    <cellStyle name="常规 4 4 4 2" xfId="244"/>
    <cellStyle name="常规 6 6 2 2" xfId="245"/>
    <cellStyle name="常规 4 4 4 2 2" xfId="246"/>
    <cellStyle name="常规 6 6 3" xfId="247"/>
    <cellStyle name="常规 4 4 4 3" xfId="248"/>
    <cellStyle name="常规 6 7 2" xfId="249"/>
    <cellStyle name="常规 4 4 5 2" xfId="250"/>
    <cellStyle name="常规 4 4 5 2 2" xfId="251"/>
    <cellStyle name="常规 4 4 5 3" xfId="252"/>
    <cellStyle name="常规 4 4 6 2" xfId="253"/>
    <cellStyle name="常规 4 4 6 2 2" xfId="254"/>
    <cellStyle name="常规 4 4 6 3" xfId="255"/>
    <cellStyle name="常规 6 9" xfId="256"/>
    <cellStyle name="常规 4 4 7" xfId="257"/>
    <cellStyle name="常规 4 4 9" xfId="258"/>
    <cellStyle name="常规 7 4 3" xfId="259"/>
    <cellStyle name="常规 4 5 2 3" xfId="260"/>
    <cellStyle name="常规 4 5 2 3 2" xfId="261"/>
    <cellStyle name="常规 4 5 2 4" xfId="262"/>
    <cellStyle name="常规 7 5 2" xfId="263"/>
    <cellStyle name="常规 4 5 3 2" xfId="264"/>
    <cellStyle name="常规 7 5 3" xfId="265"/>
    <cellStyle name="常规 4 5 3 3" xfId="266"/>
    <cellStyle name="常规 4 5 3 4" xfId="267"/>
    <cellStyle name="常规 7 6 2" xfId="268"/>
    <cellStyle name="常规 4 5 4 2" xfId="269"/>
    <cellStyle name="常规 7 6 2 2" xfId="270"/>
    <cellStyle name="常规 4 5 4 2 2" xfId="271"/>
    <cellStyle name="常规 7 6 3" xfId="272"/>
    <cellStyle name="常规 4 5 4 3" xfId="273"/>
    <cellStyle name="常规_Sheet1" xfId="274"/>
    <cellStyle name="常规 4 5 4 4" xfId="275"/>
    <cellStyle name="常规 7 7" xfId="276"/>
    <cellStyle name="常规 4 5 5" xfId="277"/>
    <cellStyle name="常规 4 5 5 2 2" xfId="278"/>
    <cellStyle name="常规 7 8" xfId="279"/>
    <cellStyle name="常规 4 5 6" xfId="280"/>
    <cellStyle name="常规 7 9" xfId="281"/>
    <cellStyle name="常规 4 5 7" xfId="282"/>
    <cellStyle name="常规 4 5 8" xfId="283"/>
    <cellStyle name="常规 5" xfId="284"/>
    <cellStyle name="常规 7 2 3" xfId="285"/>
    <cellStyle name="常规 5 2 3 2" xfId="286"/>
    <cellStyle name="常规 5 3" xfId="287"/>
    <cellStyle name="常规 5 3 2" xfId="288"/>
    <cellStyle name="常规 5 3 3" xfId="289"/>
    <cellStyle name="常规 5 3 4" xfId="290"/>
    <cellStyle name="常规 5 6 2" xfId="291"/>
    <cellStyle name="常规 5 6 2 2" xfId="292"/>
    <cellStyle name="常规 5 6 3" xfId="293"/>
    <cellStyle name="常规 6 2" xfId="294"/>
    <cellStyle name="常规 6 2 2" xfId="295"/>
    <cellStyle name="常规 6 2 3 2" xfId="296"/>
    <cellStyle name="常规 6 2 4" xfId="297"/>
    <cellStyle name="常规 6 3" xfId="298"/>
    <cellStyle name="常规 6 3 2" xfId="299"/>
    <cellStyle name="常规 6 3 3" xfId="300"/>
    <cellStyle name="常规 6 3 4" xfId="301"/>
    <cellStyle name="常规 6 4 2 2" xfId="302"/>
    <cellStyle name="常规 7" xfId="303"/>
    <cellStyle name="常规 7 2" xfId="304"/>
    <cellStyle name="常规 7 2 2" xfId="305"/>
    <cellStyle name="常规 7 2 3 2" xfId="306"/>
    <cellStyle name="常规 7 2 4" xfId="307"/>
    <cellStyle name="常规 7 3 2" xfId="308"/>
    <cellStyle name="常规 7 3 2 2" xfId="309"/>
    <cellStyle name="常规 7 3 3" xfId="310"/>
    <cellStyle name="常规 7 3 4" xfId="311"/>
    <cellStyle name="常规 7 4 2 2" xfId="312"/>
    <cellStyle name="常规 8" xfId="313"/>
    <cellStyle name="常规 9" xfId="314"/>
    <cellStyle name="常规 9 2" xfId="315"/>
    <cellStyle name="超链接 2" xfId="316"/>
    <cellStyle name="常规 3 2 3 2" xfId="31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259715</xdr:colOff>
      <xdr:row>0</xdr:row>
      <xdr:rowOff>551180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2193290" cy="5416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13.5"/>
  <cols>
    <col min="1" max="1" width="5.5" customWidth="1"/>
    <col min="2" max="2" width="20" style="7" customWidth="1"/>
    <col min="3" max="3" width="8.75" customWidth="1"/>
    <col min="4" max="4" width="8.63333333333333" customWidth="1"/>
    <col min="6" max="6" width="4.88333333333333" customWidth="1"/>
    <col min="7" max="8" width="6.38333333333333" style="7" customWidth="1"/>
    <col min="9" max="9" width="10.1333333333333" customWidth="1"/>
    <col min="10" max="10" width="15.25" customWidth="1"/>
    <col min="11" max="11" width="17.25" customWidth="1"/>
    <col min="12" max="12" width="5.75" customWidth="1"/>
    <col min="13" max="13" width="22.75" style="8" customWidth="1"/>
    <col min="15" max="15" width="15.875"/>
    <col min="17" max="17" width="15" customWidth="1"/>
  </cols>
  <sheetData>
    <row r="1" s="1" customFormat="1" ht="47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2" customFormat="1" ht="51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21" t="s">
        <v>14</v>
      </c>
      <c r="O2" s="21" t="s">
        <v>15</v>
      </c>
      <c r="P2" s="21" t="s">
        <v>16</v>
      </c>
      <c r="Q2" s="21" t="s">
        <v>17</v>
      </c>
    </row>
    <row r="3" s="3" customFormat="1" ht="54" customHeight="1" spans="1:17">
      <c r="A3" s="11">
        <v>1</v>
      </c>
      <c r="B3" s="12" t="s">
        <v>18</v>
      </c>
      <c r="C3" s="11" t="s">
        <v>19</v>
      </c>
      <c r="D3" s="11" t="s">
        <v>20</v>
      </c>
      <c r="E3" s="11" t="s">
        <v>21</v>
      </c>
      <c r="F3" s="13">
        <v>1</v>
      </c>
      <c r="G3" s="11" t="s">
        <v>22</v>
      </c>
      <c r="H3" s="11" t="s">
        <v>23</v>
      </c>
      <c r="I3" s="13"/>
      <c r="J3" s="14" t="s">
        <v>24</v>
      </c>
      <c r="K3" s="22" t="s">
        <v>25</v>
      </c>
      <c r="L3" s="11" t="s">
        <v>26</v>
      </c>
      <c r="M3" s="23" t="s">
        <v>27</v>
      </c>
      <c r="N3" s="24">
        <v>137</v>
      </c>
      <c r="O3" s="25">
        <f t="shared" ref="O3:O66" si="0">N3/F3</f>
        <v>137</v>
      </c>
      <c r="P3" s="24">
        <v>71</v>
      </c>
      <c r="Q3" s="24">
        <v>76.95</v>
      </c>
    </row>
    <row r="4" s="3" customFormat="1" ht="54" customHeight="1" spans="1:17">
      <c r="A4" s="11">
        <v>2</v>
      </c>
      <c r="B4" s="12" t="s">
        <v>18</v>
      </c>
      <c r="C4" s="11" t="s">
        <v>28</v>
      </c>
      <c r="D4" s="11" t="s">
        <v>20</v>
      </c>
      <c r="E4" s="11" t="s">
        <v>29</v>
      </c>
      <c r="F4" s="13">
        <v>1</v>
      </c>
      <c r="G4" s="11" t="s">
        <v>22</v>
      </c>
      <c r="H4" s="11" t="s">
        <v>23</v>
      </c>
      <c r="I4" s="13"/>
      <c r="J4" s="26" t="s">
        <v>30</v>
      </c>
      <c r="K4" s="26" t="s">
        <v>31</v>
      </c>
      <c r="L4" s="11" t="s">
        <v>26</v>
      </c>
      <c r="M4" s="23" t="s">
        <v>32</v>
      </c>
      <c r="N4" s="24">
        <v>56</v>
      </c>
      <c r="O4" s="25">
        <f t="shared" si="0"/>
        <v>56</v>
      </c>
      <c r="P4" s="24">
        <v>70.6</v>
      </c>
      <c r="Q4" s="24">
        <v>76.58</v>
      </c>
    </row>
    <row r="5" s="3" customFormat="1" ht="54" customHeight="1" spans="1:17">
      <c r="A5" s="11">
        <v>3</v>
      </c>
      <c r="B5" s="12" t="s">
        <v>33</v>
      </c>
      <c r="C5" s="11" t="s">
        <v>34</v>
      </c>
      <c r="D5" s="11" t="s">
        <v>20</v>
      </c>
      <c r="E5" s="11" t="s">
        <v>35</v>
      </c>
      <c r="F5" s="13">
        <v>1</v>
      </c>
      <c r="G5" s="11" t="s">
        <v>22</v>
      </c>
      <c r="H5" s="11" t="s">
        <v>23</v>
      </c>
      <c r="I5" s="16"/>
      <c r="J5" s="17" t="s">
        <v>36</v>
      </c>
      <c r="K5" s="17" t="s">
        <v>37</v>
      </c>
      <c r="L5" s="11" t="s">
        <v>26</v>
      </c>
      <c r="M5" s="23" t="s">
        <v>38</v>
      </c>
      <c r="N5" s="25">
        <v>47</v>
      </c>
      <c r="O5" s="25">
        <f t="shared" si="0"/>
        <v>47</v>
      </c>
      <c r="P5" s="25">
        <v>70</v>
      </c>
      <c r="Q5" s="25">
        <v>77.95</v>
      </c>
    </row>
    <row r="6" s="3" customFormat="1" ht="54" customHeight="1" spans="1:17">
      <c r="A6" s="11">
        <v>4</v>
      </c>
      <c r="B6" s="12" t="s">
        <v>39</v>
      </c>
      <c r="C6" s="11" t="s">
        <v>28</v>
      </c>
      <c r="D6" s="11" t="s">
        <v>20</v>
      </c>
      <c r="E6" s="11" t="s">
        <v>29</v>
      </c>
      <c r="F6" s="13">
        <v>1</v>
      </c>
      <c r="G6" s="11" t="s">
        <v>22</v>
      </c>
      <c r="H6" s="11" t="s">
        <v>23</v>
      </c>
      <c r="I6" s="13"/>
      <c r="J6" s="26" t="s">
        <v>30</v>
      </c>
      <c r="K6" s="26" t="s">
        <v>31</v>
      </c>
      <c r="L6" s="11" t="s">
        <v>26</v>
      </c>
      <c r="M6" s="23" t="s">
        <v>32</v>
      </c>
      <c r="N6" s="25">
        <v>34</v>
      </c>
      <c r="O6" s="25">
        <f t="shared" si="0"/>
        <v>34</v>
      </c>
      <c r="P6" s="25">
        <v>73.2</v>
      </c>
      <c r="Q6" s="25">
        <v>78.5</v>
      </c>
    </row>
    <row r="7" s="3" customFormat="1" ht="54" customHeight="1" spans="1:17">
      <c r="A7" s="11">
        <v>5</v>
      </c>
      <c r="B7" s="12" t="s">
        <v>40</v>
      </c>
      <c r="C7" s="11" t="s">
        <v>41</v>
      </c>
      <c r="D7" s="11" t="s">
        <v>20</v>
      </c>
      <c r="E7" s="11" t="s">
        <v>42</v>
      </c>
      <c r="F7" s="13">
        <v>1</v>
      </c>
      <c r="G7" s="11" t="s">
        <v>22</v>
      </c>
      <c r="H7" s="11" t="s">
        <v>23</v>
      </c>
      <c r="I7" s="16"/>
      <c r="J7" s="14" t="s">
        <v>43</v>
      </c>
      <c r="K7" s="22" t="s">
        <v>44</v>
      </c>
      <c r="L7" s="11" t="s">
        <v>26</v>
      </c>
      <c r="M7" s="23" t="s">
        <v>45</v>
      </c>
      <c r="N7" s="25">
        <v>34</v>
      </c>
      <c r="O7" s="25">
        <f t="shared" si="0"/>
        <v>34</v>
      </c>
      <c r="P7" s="25" t="s">
        <v>46</v>
      </c>
      <c r="Q7" s="25">
        <v>78.25</v>
      </c>
    </row>
    <row r="8" s="3" customFormat="1" ht="54" customHeight="1" spans="1:17">
      <c r="A8" s="11">
        <v>6</v>
      </c>
      <c r="B8" s="12" t="s">
        <v>40</v>
      </c>
      <c r="C8" s="11" t="s">
        <v>19</v>
      </c>
      <c r="D8" s="11" t="s">
        <v>20</v>
      </c>
      <c r="E8" s="11" t="s">
        <v>47</v>
      </c>
      <c r="F8" s="13">
        <v>1</v>
      </c>
      <c r="G8" s="11" t="s">
        <v>22</v>
      </c>
      <c r="H8" s="11" t="s">
        <v>23</v>
      </c>
      <c r="I8" s="16"/>
      <c r="J8" s="14" t="s">
        <v>24</v>
      </c>
      <c r="K8" s="22" t="s">
        <v>25</v>
      </c>
      <c r="L8" s="11" t="s">
        <v>26</v>
      </c>
      <c r="M8" s="23" t="s">
        <v>48</v>
      </c>
      <c r="N8" s="25">
        <v>33</v>
      </c>
      <c r="O8" s="25">
        <f t="shared" si="0"/>
        <v>33</v>
      </c>
      <c r="P8" s="25">
        <v>74.8</v>
      </c>
      <c r="Q8" s="25">
        <v>84.68</v>
      </c>
    </row>
    <row r="9" s="3" customFormat="1" ht="54" customHeight="1" spans="1:17">
      <c r="A9" s="11">
        <v>7</v>
      </c>
      <c r="B9" s="12" t="s">
        <v>40</v>
      </c>
      <c r="C9" s="11" t="s">
        <v>49</v>
      </c>
      <c r="D9" s="11" t="s">
        <v>20</v>
      </c>
      <c r="E9" s="11" t="s">
        <v>50</v>
      </c>
      <c r="F9" s="13">
        <v>1</v>
      </c>
      <c r="G9" s="11" t="s">
        <v>22</v>
      </c>
      <c r="H9" s="11" t="s">
        <v>23</v>
      </c>
      <c r="I9" s="16"/>
      <c r="J9" s="14" t="s">
        <v>51</v>
      </c>
      <c r="K9" s="26" t="s">
        <v>52</v>
      </c>
      <c r="L9" s="11" t="s">
        <v>26</v>
      </c>
      <c r="M9" s="23" t="s">
        <v>53</v>
      </c>
      <c r="N9" s="25">
        <v>31</v>
      </c>
      <c r="O9" s="25">
        <f t="shared" si="0"/>
        <v>31</v>
      </c>
      <c r="P9" s="25">
        <v>75.2</v>
      </c>
      <c r="Q9" s="25">
        <v>79.23</v>
      </c>
    </row>
    <row r="10" s="4" customFormat="1" ht="54" customHeight="1" spans="1:17">
      <c r="A10" s="11">
        <v>8</v>
      </c>
      <c r="B10" s="14" t="s">
        <v>54</v>
      </c>
      <c r="C10" s="11" t="s">
        <v>55</v>
      </c>
      <c r="D10" s="11" t="s">
        <v>20</v>
      </c>
      <c r="E10" s="11" t="s">
        <v>56</v>
      </c>
      <c r="F10" s="15">
        <v>1</v>
      </c>
      <c r="G10" s="11" t="s">
        <v>22</v>
      </c>
      <c r="H10" s="11" t="s">
        <v>23</v>
      </c>
      <c r="I10" s="15"/>
      <c r="J10" s="14" t="s">
        <v>57</v>
      </c>
      <c r="K10" s="22" t="s">
        <v>58</v>
      </c>
      <c r="L10" s="11" t="s">
        <v>26</v>
      </c>
      <c r="M10" s="23" t="s">
        <v>59</v>
      </c>
      <c r="N10" s="24">
        <v>31</v>
      </c>
      <c r="O10" s="25">
        <f t="shared" si="0"/>
        <v>31</v>
      </c>
      <c r="P10" s="25">
        <v>77.2</v>
      </c>
      <c r="Q10" s="25">
        <v>80.5</v>
      </c>
    </row>
    <row r="11" s="3" customFormat="1" ht="54" customHeight="1" spans="1:17">
      <c r="A11" s="11">
        <v>9</v>
      </c>
      <c r="B11" s="12" t="s">
        <v>54</v>
      </c>
      <c r="C11" s="11" t="s">
        <v>41</v>
      </c>
      <c r="D11" s="11" t="s">
        <v>20</v>
      </c>
      <c r="E11" s="11" t="s">
        <v>60</v>
      </c>
      <c r="F11" s="13">
        <v>1</v>
      </c>
      <c r="G11" s="11" t="s">
        <v>22</v>
      </c>
      <c r="H11" s="11" t="s">
        <v>23</v>
      </c>
      <c r="I11" s="13"/>
      <c r="J11" s="14" t="s">
        <v>43</v>
      </c>
      <c r="K11" s="22" t="s">
        <v>44</v>
      </c>
      <c r="L11" s="11" t="s">
        <v>26</v>
      </c>
      <c r="M11" s="23" t="s">
        <v>61</v>
      </c>
      <c r="N11" s="25">
        <v>29</v>
      </c>
      <c r="O11" s="25">
        <f t="shared" si="0"/>
        <v>29</v>
      </c>
      <c r="P11" s="25">
        <v>80.2</v>
      </c>
      <c r="Q11" s="25">
        <v>79.23</v>
      </c>
    </row>
    <row r="12" s="3" customFormat="1" ht="54" customHeight="1" spans="1:17">
      <c r="A12" s="11">
        <v>10</v>
      </c>
      <c r="B12" s="12" t="s">
        <v>54</v>
      </c>
      <c r="C12" s="11" t="s">
        <v>62</v>
      </c>
      <c r="D12" s="16" t="s">
        <v>20</v>
      </c>
      <c r="E12" s="17" t="s">
        <v>63</v>
      </c>
      <c r="F12" s="16">
        <v>1</v>
      </c>
      <c r="G12" s="17" t="s">
        <v>22</v>
      </c>
      <c r="H12" s="11" t="s">
        <v>23</v>
      </c>
      <c r="I12" s="14"/>
      <c r="J12" s="14" t="s">
        <v>64</v>
      </c>
      <c r="K12" s="22" t="s">
        <v>65</v>
      </c>
      <c r="L12" s="11" t="s">
        <v>26</v>
      </c>
      <c r="M12" s="23" t="s">
        <v>66</v>
      </c>
      <c r="N12" s="25">
        <v>29</v>
      </c>
      <c r="O12" s="25">
        <f t="shared" si="0"/>
        <v>29</v>
      </c>
      <c r="P12" s="25">
        <v>74.6</v>
      </c>
      <c r="Q12" s="25">
        <v>78.78</v>
      </c>
    </row>
    <row r="13" s="3" customFormat="1" ht="54" customHeight="1" spans="1:17">
      <c r="A13" s="11">
        <v>11</v>
      </c>
      <c r="B13" s="12" t="s">
        <v>54</v>
      </c>
      <c r="C13" s="11" t="s">
        <v>67</v>
      </c>
      <c r="D13" s="11" t="s">
        <v>20</v>
      </c>
      <c r="E13" s="17" t="s">
        <v>68</v>
      </c>
      <c r="F13" s="13">
        <v>1</v>
      </c>
      <c r="G13" s="11" t="s">
        <v>22</v>
      </c>
      <c r="H13" s="11" t="s">
        <v>23</v>
      </c>
      <c r="I13" s="13"/>
      <c r="J13" s="14" t="s">
        <v>69</v>
      </c>
      <c r="K13" s="26" t="s">
        <v>70</v>
      </c>
      <c r="L13" s="11" t="s">
        <v>26</v>
      </c>
      <c r="M13" s="23" t="s">
        <v>71</v>
      </c>
      <c r="N13" s="25">
        <v>29</v>
      </c>
      <c r="O13" s="25">
        <f t="shared" si="0"/>
        <v>29</v>
      </c>
      <c r="P13" s="25">
        <v>63</v>
      </c>
      <c r="Q13" s="25">
        <v>72.38</v>
      </c>
    </row>
    <row r="14" s="3" customFormat="1" ht="54" customHeight="1" spans="1:17">
      <c r="A14" s="11">
        <v>12</v>
      </c>
      <c r="B14" s="12" t="s">
        <v>72</v>
      </c>
      <c r="C14" s="11" t="s">
        <v>19</v>
      </c>
      <c r="D14" s="11" t="s">
        <v>20</v>
      </c>
      <c r="E14" s="11" t="s">
        <v>21</v>
      </c>
      <c r="F14" s="13">
        <v>1</v>
      </c>
      <c r="G14" s="11" t="s">
        <v>22</v>
      </c>
      <c r="H14" s="11" t="s">
        <v>23</v>
      </c>
      <c r="I14" s="13"/>
      <c r="J14" s="14" t="s">
        <v>24</v>
      </c>
      <c r="K14" s="22" t="s">
        <v>25</v>
      </c>
      <c r="L14" s="11" t="s">
        <v>26</v>
      </c>
      <c r="M14" s="23" t="s">
        <v>27</v>
      </c>
      <c r="N14" s="25">
        <v>27</v>
      </c>
      <c r="O14" s="25">
        <f t="shared" si="0"/>
        <v>27</v>
      </c>
      <c r="P14" s="25">
        <v>75.8</v>
      </c>
      <c r="Q14" s="25">
        <v>78.2</v>
      </c>
    </row>
    <row r="15" s="3" customFormat="1" ht="54" customHeight="1" spans="1:17">
      <c r="A15" s="11">
        <v>13</v>
      </c>
      <c r="B15" s="12" t="s">
        <v>72</v>
      </c>
      <c r="C15" s="11" t="s">
        <v>73</v>
      </c>
      <c r="D15" s="11" t="s">
        <v>20</v>
      </c>
      <c r="E15" s="11" t="s">
        <v>74</v>
      </c>
      <c r="F15" s="13">
        <v>1</v>
      </c>
      <c r="G15" s="11" t="s">
        <v>22</v>
      </c>
      <c r="H15" s="11" t="s">
        <v>23</v>
      </c>
      <c r="I15" s="16"/>
      <c r="J15" s="14" t="s">
        <v>75</v>
      </c>
      <c r="K15" s="22" t="s">
        <v>76</v>
      </c>
      <c r="L15" s="11" t="s">
        <v>26</v>
      </c>
      <c r="M15" s="23" t="s">
        <v>77</v>
      </c>
      <c r="N15" s="25">
        <v>25</v>
      </c>
      <c r="O15" s="25">
        <f t="shared" si="0"/>
        <v>25</v>
      </c>
      <c r="P15" s="25">
        <v>76</v>
      </c>
      <c r="Q15" s="25">
        <v>83.8</v>
      </c>
    </row>
    <row r="16" s="3" customFormat="1" ht="54" customHeight="1" spans="1:17">
      <c r="A16" s="11">
        <v>14</v>
      </c>
      <c r="B16" s="12" t="s">
        <v>78</v>
      </c>
      <c r="C16" s="11" t="s">
        <v>79</v>
      </c>
      <c r="D16" s="11" t="s">
        <v>20</v>
      </c>
      <c r="E16" s="11" t="s">
        <v>80</v>
      </c>
      <c r="F16" s="13">
        <v>1</v>
      </c>
      <c r="G16" s="11" t="s">
        <v>22</v>
      </c>
      <c r="H16" s="11" t="s">
        <v>23</v>
      </c>
      <c r="I16" s="16"/>
      <c r="J16" s="14" t="s">
        <v>81</v>
      </c>
      <c r="K16" s="14" t="s">
        <v>82</v>
      </c>
      <c r="L16" s="11" t="s">
        <v>26</v>
      </c>
      <c r="M16" s="27" t="s">
        <v>83</v>
      </c>
      <c r="N16" s="25">
        <v>23</v>
      </c>
      <c r="O16" s="25">
        <f t="shared" si="0"/>
        <v>23</v>
      </c>
      <c r="P16" s="25">
        <v>74.2</v>
      </c>
      <c r="Q16" s="25">
        <v>77.33</v>
      </c>
    </row>
    <row r="17" s="3" customFormat="1" ht="54" customHeight="1" spans="1:17">
      <c r="A17" s="11">
        <v>15</v>
      </c>
      <c r="B17" s="12" t="s">
        <v>84</v>
      </c>
      <c r="C17" s="11" t="s">
        <v>34</v>
      </c>
      <c r="D17" s="11" t="s">
        <v>20</v>
      </c>
      <c r="E17" s="11" t="s">
        <v>85</v>
      </c>
      <c r="F17" s="13">
        <v>1</v>
      </c>
      <c r="G17" s="11" t="s">
        <v>22</v>
      </c>
      <c r="H17" s="11" t="s">
        <v>23</v>
      </c>
      <c r="I17" s="16"/>
      <c r="J17" s="17" t="s">
        <v>36</v>
      </c>
      <c r="K17" s="17" t="s">
        <v>37</v>
      </c>
      <c r="L17" s="11" t="s">
        <v>26</v>
      </c>
      <c r="M17" s="23" t="s">
        <v>86</v>
      </c>
      <c r="N17" s="25">
        <v>22</v>
      </c>
      <c r="O17" s="25">
        <f t="shared" si="0"/>
        <v>22</v>
      </c>
      <c r="P17" s="25">
        <v>72.4</v>
      </c>
      <c r="Q17" s="25">
        <v>78.25</v>
      </c>
    </row>
    <row r="18" s="3" customFormat="1" ht="54" customHeight="1" spans="1:17">
      <c r="A18" s="11">
        <v>16</v>
      </c>
      <c r="B18" s="12" t="s">
        <v>84</v>
      </c>
      <c r="C18" s="11" t="s">
        <v>49</v>
      </c>
      <c r="D18" s="11" t="s">
        <v>20</v>
      </c>
      <c r="E18" s="11" t="s">
        <v>87</v>
      </c>
      <c r="F18" s="13">
        <v>1</v>
      </c>
      <c r="G18" s="11" t="s">
        <v>22</v>
      </c>
      <c r="H18" s="11" t="s">
        <v>23</v>
      </c>
      <c r="I18" s="16"/>
      <c r="J18" s="14" t="s">
        <v>51</v>
      </c>
      <c r="K18" s="26" t="s">
        <v>52</v>
      </c>
      <c r="L18" s="11" t="s">
        <v>26</v>
      </c>
      <c r="M18" s="23" t="s">
        <v>88</v>
      </c>
      <c r="N18" s="25">
        <v>22</v>
      </c>
      <c r="O18" s="25">
        <f t="shared" si="0"/>
        <v>22</v>
      </c>
      <c r="P18" s="25">
        <v>75.05</v>
      </c>
      <c r="Q18" s="25">
        <v>77.28</v>
      </c>
    </row>
    <row r="19" s="3" customFormat="1" ht="54" customHeight="1" spans="1:17">
      <c r="A19" s="11">
        <v>17</v>
      </c>
      <c r="B19" s="12" t="s">
        <v>84</v>
      </c>
      <c r="C19" s="11" t="s">
        <v>67</v>
      </c>
      <c r="D19" s="11" t="s">
        <v>20</v>
      </c>
      <c r="E19" s="17" t="s">
        <v>68</v>
      </c>
      <c r="F19" s="13">
        <v>1</v>
      </c>
      <c r="G19" s="11" t="s">
        <v>22</v>
      </c>
      <c r="H19" s="11" t="s">
        <v>23</v>
      </c>
      <c r="I19" s="13"/>
      <c r="J19" s="14" t="s">
        <v>69</v>
      </c>
      <c r="K19" s="26" t="s">
        <v>70</v>
      </c>
      <c r="L19" s="11" t="s">
        <v>26</v>
      </c>
      <c r="M19" s="23" t="s">
        <v>71</v>
      </c>
      <c r="N19" s="25">
        <v>20</v>
      </c>
      <c r="O19" s="25">
        <f t="shared" si="0"/>
        <v>20</v>
      </c>
      <c r="P19" s="25">
        <v>76.8</v>
      </c>
      <c r="Q19" s="25">
        <v>79.05</v>
      </c>
    </row>
    <row r="20" s="3" customFormat="1" ht="54" customHeight="1" spans="1:17">
      <c r="A20" s="11">
        <v>18</v>
      </c>
      <c r="B20" s="12" t="s">
        <v>84</v>
      </c>
      <c r="C20" s="11" t="s">
        <v>28</v>
      </c>
      <c r="D20" s="11" t="s">
        <v>20</v>
      </c>
      <c r="E20" s="11" t="s">
        <v>29</v>
      </c>
      <c r="F20" s="13">
        <v>1</v>
      </c>
      <c r="G20" s="11" t="s">
        <v>22</v>
      </c>
      <c r="H20" s="11" t="s">
        <v>23</v>
      </c>
      <c r="I20" s="13"/>
      <c r="J20" s="26" t="s">
        <v>30</v>
      </c>
      <c r="K20" s="26" t="s">
        <v>31</v>
      </c>
      <c r="L20" s="11" t="s">
        <v>26</v>
      </c>
      <c r="M20" s="23" t="s">
        <v>32</v>
      </c>
      <c r="N20" s="25">
        <v>19</v>
      </c>
      <c r="O20" s="25">
        <f t="shared" si="0"/>
        <v>19</v>
      </c>
      <c r="P20" s="25">
        <v>69.8</v>
      </c>
      <c r="Q20" s="25">
        <v>75.75</v>
      </c>
    </row>
    <row r="21" s="3" customFormat="1" ht="54" customHeight="1" spans="1:17">
      <c r="A21" s="11">
        <v>19</v>
      </c>
      <c r="B21" s="17" t="s">
        <v>89</v>
      </c>
      <c r="C21" s="11" t="s">
        <v>41</v>
      </c>
      <c r="D21" s="11" t="s">
        <v>20</v>
      </c>
      <c r="E21" s="11" t="s">
        <v>42</v>
      </c>
      <c r="F21" s="13">
        <v>1</v>
      </c>
      <c r="G21" s="11" t="s">
        <v>22</v>
      </c>
      <c r="H21" s="11" t="s">
        <v>23</v>
      </c>
      <c r="I21" s="13"/>
      <c r="J21" s="14" t="s">
        <v>43</v>
      </c>
      <c r="K21" s="22" t="s">
        <v>44</v>
      </c>
      <c r="L21" s="11" t="s">
        <v>26</v>
      </c>
      <c r="M21" s="23" t="s">
        <v>45</v>
      </c>
      <c r="N21" s="25">
        <v>18</v>
      </c>
      <c r="O21" s="25">
        <f t="shared" si="0"/>
        <v>18</v>
      </c>
      <c r="P21" s="25">
        <v>74.4</v>
      </c>
      <c r="Q21" s="25">
        <v>80.65</v>
      </c>
    </row>
    <row r="22" s="3" customFormat="1" ht="54" customHeight="1" spans="1:17">
      <c r="A22" s="11">
        <v>20</v>
      </c>
      <c r="B22" s="17" t="s">
        <v>90</v>
      </c>
      <c r="C22" s="11" t="s">
        <v>62</v>
      </c>
      <c r="D22" s="16" t="s">
        <v>20</v>
      </c>
      <c r="E22" s="17" t="s">
        <v>63</v>
      </c>
      <c r="F22" s="16">
        <v>1</v>
      </c>
      <c r="G22" s="17" t="s">
        <v>22</v>
      </c>
      <c r="H22" s="11" t="s">
        <v>23</v>
      </c>
      <c r="I22" s="14"/>
      <c r="J22" s="14" t="s">
        <v>64</v>
      </c>
      <c r="K22" s="22" t="s">
        <v>65</v>
      </c>
      <c r="L22" s="11" t="s">
        <v>26</v>
      </c>
      <c r="M22" s="23" t="s">
        <v>66</v>
      </c>
      <c r="N22" s="25">
        <v>35</v>
      </c>
      <c r="O22" s="25">
        <f t="shared" si="0"/>
        <v>35</v>
      </c>
      <c r="P22" s="25">
        <v>67</v>
      </c>
      <c r="Q22" s="25">
        <v>76.28</v>
      </c>
    </row>
    <row r="23" s="3" customFormat="1" ht="54" customHeight="1" spans="1:17">
      <c r="A23" s="11">
        <v>21</v>
      </c>
      <c r="B23" s="17" t="s">
        <v>90</v>
      </c>
      <c r="C23" s="11" t="s">
        <v>19</v>
      </c>
      <c r="D23" s="11" t="s">
        <v>20</v>
      </c>
      <c r="E23" s="11" t="s">
        <v>21</v>
      </c>
      <c r="F23" s="13">
        <v>1</v>
      </c>
      <c r="G23" s="11" t="s">
        <v>22</v>
      </c>
      <c r="H23" s="11" t="s">
        <v>23</v>
      </c>
      <c r="I23" s="13"/>
      <c r="J23" s="14" t="s">
        <v>24</v>
      </c>
      <c r="K23" s="22" t="s">
        <v>25</v>
      </c>
      <c r="L23" s="11" t="s">
        <v>26</v>
      </c>
      <c r="M23" s="23" t="s">
        <v>27</v>
      </c>
      <c r="N23" s="25">
        <v>17</v>
      </c>
      <c r="O23" s="25">
        <f t="shared" si="0"/>
        <v>17</v>
      </c>
      <c r="P23" s="25">
        <v>67.6</v>
      </c>
      <c r="Q23" s="25">
        <v>76.2</v>
      </c>
    </row>
    <row r="24" s="3" customFormat="1" ht="54" customHeight="1" spans="1:17">
      <c r="A24" s="11">
        <v>22</v>
      </c>
      <c r="B24" s="11" t="s">
        <v>91</v>
      </c>
      <c r="C24" s="11" t="s">
        <v>34</v>
      </c>
      <c r="D24" s="11" t="s">
        <v>20</v>
      </c>
      <c r="E24" s="11" t="s">
        <v>85</v>
      </c>
      <c r="F24" s="13">
        <v>1</v>
      </c>
      <c r="G24" s="11" t="s">
        <v>22</v>
      </c>
      <c r="H24" s="11" t="s">
        <v>23</v>
      </c>
      <c r="I24" s="16"/>
      <c r="J24" s="17" t="s">
        <v>36</v>
      </c>
      <c r="K24" s="17" t="s">
        <v>37</v>
      </c>
      <c r="L24" s="11" t="s">
        <v>26</v>
      </c>
      <c r="M24" s="23" t="s">
        <v>86</v>
      </c>
      <c r="N24" s="25">
        <v>16</v>
      </c>
      <c r="O24" s="25">
        <f t="shared" si="0"/>
        <v>16</v>
      </c>
      <c r="P24" s="25">
        <v>72.8</v>
      </c>
      <c r="Q24" s="31">
        <v>78.98</v>
      </c>
    </row>
    <row r="25" s="3" customFormat="1" ht="54" customHeight="1" spans="1:17">
      <c r="A25" s="11">
        <v>23</v>
      </c>
      <c r="B25" s="11" t="s">
        <v>91</v>
      </c>
      <c r="C25" s="11" t="s">
        <v>79</v>
      </c>
      <c r="D25" s="11" t="s">
        <v>20</v>
      </c>
      <c r="E25" s="11" t="s">
        <v>92</v>
      </c>
      <c r="F25" s="13">
        <v>1</v>
      </c>
      <c r="G25" s="11" t="s">
        <v>22</v>
      </c>
      <c r="H25" s="11" t="s">
        <v>23</v>
      </c>
      <c r="I25" s="13"/>
      <c r="J25" s="14" t="s">
        <v>93</v>
      </c>
      <c r="K25" s="22" t="s">
        <v>94</v>
      </c>
      <c r="L25" s="11" t="s">
        <v>26</v>
      </c>
      <c r="M25" s="23" t="s">
        <v>95</v>
      </c>
      <c r="N25" s="25">
        <v>15</v>
      </c>
      <c r="O25" s="25">
        <f t="shared" si="0"/>
        <v>15</v>
      </c>
      <c r="P25" s="25">
        <v>73.4</v>
      </c>
      <c r="Q25" s="25">
        <v>80.08</v>
      </c>
    </row>
    <row r="26" s="3" customFormat="1" ht="54" customHeight="1" spans="1:17">
      <c r="A26" s="11">
        <v>24</v>
      </c>
      <c r="B26" s="11" t="s">
        <v>96</v>
      </c>
      <c r="C26" s="11" t="s">
        <v>19</v>
      </c>
      <c r="D26" s="11" t="s">
        <v>20</v>
      </c>
      <c r="E26" s="11" t="s">
        <v>47</v>
      </c>
      <c r="F26" s="13">
        <v>2</v>
      </c>
      <c r="G26" s="11" t="s">
        <v>22</v>
      </c>
      <c r="H26" s="11" t="s">
        <v>23</v>
      </c>
      <c r="I26" s="16"/>
      <c r="J26" s="14" t="s">
        <v>24</v>
      </c>
      <c r="K26" s="22" t="s">
        <v>25</v>
      </c>
      <c r="L26" s="11" t="s">
        <v>26</v>
      </c>
      <c r="M26" s="23" t="s">
        <v>48</v>
      </c>
      <c r="N26" s="25">
        <v>13</v>
      </c>
      <c r="O26" s="25">
        <f t="shared" si="0"/>
        <v>6.5</v>
      </c>
      <c r="P26" s="25">
        <v>65</v>
      </c>
      <c r="Q26" s="25">
        <v>71.58</v>
      </c>
    </row>
    <row r="27" s="3" customFormat="1" ht="54" customHeight="1" spans="1:17">
      <c r="A27" s="11">
        <v>25</v>
      </c>
      <c r="B27" s="11" t="s">
        <v>97</v>
      </c>
      <c r="C27" s="11" t="s">
        <v>49</v>
      </c>
      <c r="D27" s="11" t="s">
        <v>20</v>
      </c>
      <c r="E27" s="11" t="s">
        <v>50</v>
      </c>
      <c r="F27" s="13">
        <v>1</v>
      </c>
      <c r="G27" s="11" t="s">
        <v>22</v>
      </c>
      <c r="H27" s="11" t="s">
        <v>23</v>
      </c>
      <c r="I27" s="16"/>
      <c r="J27" s="14" t="s">
        <v>51</v>
      </c>
      <c r="K27" s="26" t="s">
        <v>52</v>
      </c>
      <c r="L27" s="11" t="s">
        <v>26</v>
      </c>
      <c r="M27" s="23" t="s">
        <v>53</v>
      </c>
      <c r="N27" s="25">
        <v>13</v>
      </c>
      <c r="O27" s="25">
        <f t="shared" si="0"/>
        <v>13</v>
      </c>
      <c r="P27" s="25">
        <v>57.8</v>
      </c>
      <c r="Q27" s="25">
        <v>73.45</v>
      </c>
    </row>
    <row r="28" s="3" customFormat="1" ht="54" customHeight="1" spans="1:17">
      <c r="A28" s="11">
        <v>26</v>
      </c>
      <c r="B28" s="11" t="s">
        <v>97</v>
      </c>
      <c r="C28" s="11" t="s">
        <v>67</v>
      </c>
      <c r="D28" s="11" t="s">
        <v>20</v>
      </c>
      <c r="E28" s="17" t="s">
        <v>98</v>
      </c>
      <c r="F28" s="13">
        <v>1</v>
      </c>
      <c r="G28" s="11" t="s">
        <v>22</v>
      </c>
      <c r="H28" s="11" t="s">
        <v>23</v>
      </c>
      <c r="I28" s="13"/>
      <c r="J28" s="14" t="s">
        <v>69</v>
      </c>
      <c r="K28" s="26" t="s">
        <v>70</v>
      </c>
      <c r="L28" s="11" t="s">
        <v>26</v>
      </c>
      <c r="M28" s="23" t="s">
        <v>99</v>
      </c>
      <c r="N28" s="25">
        <v>12</v>
      </c>
      <c r="O28" s="25">
        <f t="shared" si="0"/>
        <v>12</v>
      </c>
      <c r="P28" s="25">
        <v>65</v>
      </c>
      <c r="Q28" s="25">
        <v>78.15</v>
      </c>
    </row>
    <row r="29" s="3" customFormat="1" ht="54" customHeight="1" spans="1:17">
      <c r="A29" s="11">
        <v>27</v>
      </c>
      <c r="B29" s="11" t="s">
        <v>100</v>
      </c>
      <c r="C29" s="11" t="s">
        <v>41</v>
      </c>
      <c r="D29" s="11" t="s">
        <v>20</v>
      </c>
      <c r="E29" s="11" t="s">
        <v>101</v>
      </c>
      <c r="F29" s="13">
        <v>2</v>
      </c>
      <c r="G29" s="11" t="s">
        <v>22</v>
      </c>
      <c r="H29" s="11" t="s">
        <v>23</v>
      </c>
      <c r="I29" s="13"/>
      <c r="J29" s="14" t="s">
        <v>102</v>
      </c>
      <c r="K29" s="22" t="s">
        <v>44</v>
      </c>
      <c r="L29" s="11" t="s">
        <v>26</v>
      </c>
      <c r="M29" s="23" t="s">
        <v>103</v>
      </c>
      <c r="N29" s="25">
        <v>12</v>
      </c>
      <c r="O29" s="25">
        <f t="shared" si="0"/>
        <v>6</v>
      </c>
      <c r="P29" s="25">
        <v>68.6</v>
      </c>
      <c r="Q29" s="25">
        <v>75.43</v>
      </c>
    </row>
    <row r="30" s="3" customFormat="1" ht="54" customHeight="1" spans="1:17">
      <c r="A30" s="11">
        <v>28</v>
      </c>
      <c r="B30" s="11" t="s">
        <v>100</v>
      </c>
      <c r="C30" s="11" t="s">
        <v>62</v>
      </c>
      <c r="D30" s="13" t="s">
        <v>20</v>
      </c>
      <c r="E30" s="12" t="s">
        <v>104</v>
      </c>
      <c r="F30" s="13">
        <v>3</v>
      </c>
      <c r="G30" s="12" t="s">
        <v>22</v>
      </c>
      <c r="H30" s="11" t="s">
        <v>23</v>
      </c>
      <c r="I30" s="14"/>
      <c r="J30" s="14" t="s">
        <v>105</v>
      </c>
      <c r="K30" s="22" t="s">
        <v>65</v>
      </c>
      <c r="L30" s="11" t="s">
        <v>26</v>
      </c>
      <c r="M30" s="23" t="s">
        <v>106</v>
      </c>
      <c r="N30" s="25">
        <v>12</v>
      </c>
      <c r="O30" s="25">
        <f t="shared" si="0"/>
        <v>4</v>
      </c>
      <c r="P30" s="25">
        <v>73</v>
      </c>
      <c r="Q30" s="25">
        <v>76.78</v>
      </c>
    </row>
    <row r="31" s="3" customFormat="1" ht="54" customHeight="1" spans="1:17">
      <c r="A31" s="11">
        <v>29</v>
      </c>
      <c r="B31" s="11" t="s">
        <v>107</v>
      </c>
      <c r="C31" s="11" t="s">
        <v>34</v>
      </c>
      <c r="D31" s="11" t="s">
        <v>20</v>
      </c>
      <c r="E31" s="11" t="s">
        <v>35</v>
      </c>
      <c r="F31" s="13">
        <v>1</v>
      </c>
      <c r="G31" s="11" t="s">
        <v>22</v>
      </c>
      <c r="H31" s="11" t="s">
        <v>23</v>
      </c>
      <c r="I31" s="16"/>
      <c r="J31" s="17" t="s">
        <v>36</v>
      </c>
      <c r="K31" s="17" t="s">
        <v>37</v>
      </c>
      <c r="L31" s="11" t="s">
        <v>26</v>
      </c>
      <c r="M31" s="23" t="s">
        <v>38</v>
      </c>
      <c r="N31" s="25">
        <v>12</v>
      </c>
      <c r="O31" s="25">
        <f t="shared" si="0"/>
        <v>12</v>
      </c>
      <c r="P31" s="25">
        <v>75.6</v>
      </c>
      <c r="Q31" s="25">
        <v>80.43</v>
      </c>
    </row>
    <row r="32" s="5" customFormat="1" ht="54" customHeight="1" spans="1:17">
      <c r="A32" s="11">
        <v>30</v>
      </c>
      <c r="B32" s="18" t="s">
        <v>107</v>
      </c>
      <c r="C32" s="18" t="s">
        <v>62</v>
      </c>
      <c r="D32" s="16" t="s">
        <v>20</v>
      </c>
      <c r="E32" s="17" t="s">
        <v>108</v>
      </c>
      <c r="F32" s="16">
        <v>1</v>
      </c>
      <c r="G32" s="17" t="s">
        <v>22</v>
      </c>
      <c r="H32" s="18" t="s">
        <v>23</v>
      </c>
      <c r="I32" s="20"/>
      <c r="J32" s="20" t="s">
        <v>64</v>
      </c>
      <c r="K32" s="28" t="s">
        <v>65</v>
      </c>
      <c r="L32" s="18" t="s">
        <v>26</v>
      </c>
      <c r="M32" s="29" t="s">
        <v>109</v>
      </c>
      <c r="N32" s="24">
        <v>12</v>
      </c>
      <c r="O32" s="25">
        <f t="shared" si="0"/>
        <v>12</v>
      </c>
      <c r="P32" s="24">
        <v>68.6</v>
      </c>
      <c r="Q32" s="24">
        <v>75.78</v>
      </c>
    </row>
    <row r="33" s="3" customFormat="1" ht="54" customHeight="1" spans="1:17">
      <c r="A33" s="11">
        <v>31</v>
      </c>
      <c r="B33" s="11" t="s">
        <v>107</v>
      </c>
      <c r="C33" s="11" t="s">
        <v>19</v>
      </c>
      <c r="D33" s="11" t="s">
        <v>20</v>
      </c>
      <c r="E33" s="11" t="s">
        <v>47</v>
      </c>
      <c r="F33" s="13">
        <v>2</v>
      </c>
      <c r="G33" s="11" t="s">
        <v>22</v>
      </c>
      <c r="H33" s="11" t="s">
        <v>23</v>
      </c>
      <c r="I33" s="16"/>
      <c r="J33" s="14" t="s">
        <v>24</v>
      </c>
      <c r="K33" s="22" t="s">
        <v>25</v>
      </c>
      <c r="L33" s="11" t="s">
        <v>26</v>
      </c>
      <c r="M33" s="23" t="s">
        <v>48</v>
      </c>
      <c r="N33" s="24">
        <v>22</v>
      </c>
      <c r="O33" s="25">
        <f t="shared" si="0"/>
        <v>11</v>
      </c>
      <c r="P33" s="24">
        <v>67.8</v>
      </c>
      <c r="Q33" s="24">
        <v>77.8</v>
      </c>
    </row>
    <row r="34" s="3" customFormat="1" ht="54" customHeight="1" spans="1:17">
      <c r="A34" s="11">
        <v>32</v>
      </c>
      <c r="B34" s="11" t="s">
        <v>107</v>
      </c>
      <c r="C34" s="11" t="s">
        <v>73</v>
      </c>
      <c r="D34" s="11" t="s">
        <v>20</v>
      </c>
      <c r="E34" s="11" t="s">
        <v>110</v>
      </c>
      <c r="F34" s="13">
        <v>1</v>
      </c>
      <c r="G34" s="11" t="s">
        <v>22</v>
      </c>
      <c r="H34" s="11" t="s">
        <v>23</v>
      </c>
      <c r="I34" s="16"/>
      <c r="J34" s="14" t="s">
        <v>75</v>
      </c>
      <c r="K34" s="22" t="s">
        <v>76</v>
      </c>
      <c r="L34" s="11" t="s">
        <v>26</v>
      </c>
      <c r="M34" s="23" t="s">
        <v>111</v>
      </c>
      <c r="N34" s="25">
        <v>11</v>
      </c>
      <c r="O34" s="25">
        <f t="shared" si="0"/>
        <v>11</v>
      </c>
      <c r="P34" s="25">
        <v>69.4</v>
      </c>
      <c r="Q34" s="25">
        <v>76.58</v>
      </c>
    </row>
    <row r="35" s="3" customFormat="1" ht="54" customHeight="1" spans="1:17">
      <c r="A35" s="11">
        <v>33</v>
      </c>
      <c r="B35" s="11" t="s">
        <v>112</v>
      </c>
      <c r="C35" s="11" t="s">
        <v>49</v>
      </c>
      <c r="D35" s="11" t="s">
        <v>20</v>
      </c>
      <c r="E35" s="11" t="s">
        <v>50</v>
      </c>
      <c r="F35" s="13">
        <v>1</v>
      </c>
      <c r="G35" s="11" t="s">
        <v>22</v>
      </c>
      <c r="H35" s="11" t="s">
        <v>23</v>
      </c>
      <c r="I35" s="16"/>
      <c r="J35" s="14" t="s">
        <v>51</v>
      </c>
      <c r="K35" s="26" t="s">
        <v>52</v>
      </c>
      <c r="L35" s="11" t="s">
        <v>26</v>
      </c>
      <c r="M35" s="23" t="s">
        <v>53</v>
      </c>
      <c r="N35" s="25">
        <v>10</v>
      </c>
      <c r="O35" s="25">
        <f t="shared" si="0"/>
        <v>10</v>
      </c>
      <c r="P35" s="25">
        <v>63.8</v>
      </c>
      <c r="Q35" s="25">
        <v>68.35</v>
      </c>
    </row>
    <row r="36" s="3" customFormat="1" ht="54" customHeight="1" spans="1:17">
      <c r="A36" s="11">
        <v>34</v>
      </c>
      <c r="B36" s="11" t="s">
        <v>112</v>
      </c>
      <c r="C36" s="11" t="s">
        <v>73</v>
      </c>
      <c r="D36" s="11" t="s">
        <v>20</v>
      </c>
      <c r="E36" s="11" t="s">
        <v>110</v>
      </c>
      <c r="F36" s="13">
        <v>1</v>
      </c>
      <c r="G36" s="11" t="s">
        <v>22</v>
      </c>
      <c r="H36" s="11" t="s">
        <v>23</v>
      </c>
      <c r="I36" s="16"/>
      <c r="J36" s="14" t="s">
        <v>75</v>
      </c>
      <c r="K36" s="22" t="s">
        <v>76</v>
      </c>
      <c r="L36" s="11" t="s">
        <v>26</v>
      </c>
      <c r="M36" s="23" t="s">
        <v>111</v>
      </c>
      <c r="N36" s="25">
        <v>10</v>
      </c>
      <c r="O36" s="25">
        <f t="shared" si="0"/>
        <v>10</v>
      </c>
      <c r="P36" s="25">
        <v>70.4</v>
      </c>
      <c r="Q36" s="25">
        <v>77.85</v>
      </c>
    </row>
    <row r="37" s="3" customFormat="1" ht="54" customHeight="1" spans="1:17">
      <c r="A37" s="11">
        <v>35</v>
      </c>
      <c r="B37" s="11" t="s">
        <v>113</v>
      </c>
      <c r="C37" s="18" t="s">
        <v>41</v>
      </c>
      <c r="D37" s="18" t="s">
        <v>20</v>
      </c>
      <c r="E37" s="18" t="s">
        <v>42</v>
      </c>
      <c r="F37" s="16">
        <v>2</v>
      </c>
      <c r="G37" s="18" t="s">
        <v>22</v>
      </c>
      <c r="H37" s="18" t="s">
        <v>23</v>
      </c>
      <c r="I37" s="16"/>
      <c r="J37" s="20" t="s">
        <v>43</v>
      </c>
      <c r="K37" s="28" t="s">
        <v>44</v>
      </c>
      <c r="L37" s="18" t="s">
        <v>26</v>
      </c>
      <c r="M37" s="29" t="s">
        <v>45</v>
      </c>
      <c r="N37" s="25">
        <v>10</v>
      </c>
      <c r="O37" s="25">
        <f t="shared" si="0"/>
        <v>5</v>
      </c>
      <c r="P37" s="25">
        <v>68.4</v>
      </c>
      <c r="Q37" s="25">
        <v>77.45</v>
      </c>
    </row>
    <row r="38" s="3" customFormat="1" ht="54" customHeight="1" spans="1:17">
      <c r="A38" s="11">
        <v>36</v>
      </c>
      <c r="B38" s="11" t="s">
        <v>114</v>
      </c>
      <c r="C38" s="11" t="s">
        <v>34</v>
      </c>
      <c r="D38" s="11" t="s">
        <v>20</v>
      </c>
      <c r="E38" s="11" t="s">
        <v>35</v>
      </c>
      <c r="F38" s="13">
        <v>1</v>
      </c>
      <c r="G38" s="11" t="s">
        <v>22</v>
      </c>
      <c r="H38" s="11" t="s">
        <v>23</v>
      </c>
      <c r="I38" s="16"/>
      <c r="J38" s="17" t="s">
        <v>36</v>
      </c>
      <c r="K38" s="17" t="s">
        <v>37</v>
      </c>
      <c r="L38" s="11" t="s">
        <v>26</v>
      </c>
      <c r="M38" s="23" t="s">
        <v>38</v>
      </c>
      <c r="N38" s="25">
        <v>10</v>
      </c>
      <c r="O38" s="25">
        <f t="shared" si="0"/>
        <v>10</v>
      </c>
      <c r="P38" s="25">
        <v>60.8</v>
      </c>
      <c r="Q38" s="25">
        <v>74</v>
      </c>
    </row>
    <row r="39" s="3" customFormat="1" ht="54" customHeight="1" spans="1:17">
      <c r="A39" s="11">
        <v>37</v>
      </c>
      <c r="B39" s="11" t="s">
        <v>114</v>
      </c>
      <c r="C39" s="18" t="s">
        <v>62</v>
      </c>
      <c r="D39" s="16" t="s">
        <v>20</v>
      </c>
      <c r="E39" s="17" t="s">
        <v>108</v>
      </c>
      <c r="F39" s="16">
        <v>1</v>
      </c>
      <c r="G39" s="17" t="s">
        <v>22</v>
      </c>
      <c r="H39" s="18" t="s">
        <v>23</v>
      </c>
      <c r="I39" s="20"/>
      <c r="J39" s="20" t="s">
        <v>64</v>
      </c>
      <c r="K39" s="28" t="s">
        <v>65</v>
      </c>
      <c r="L39" s="18" t="s">
        <v>26</v>
      </c>
      <c r="M39" s="29" t="s">
        <v>109</v>
      </c>
      <c r="N39" s="25">
        <v>10</v>
      </c>
      <c r="O39" s="25">
        <f t="shared" si="0"/>
        <v>10</v>
      </c>
      <c r="P39" s="25">
        <v>63.6</v>
      </c>
      <c r="Q39" s="25">
        <v>73.38</v>
      </c>
    </row>
    <row r="40" s="3" customFormat="1" ht="54" customHeight="1" spans="1:17">
      <c r="A40" s="11">
        <v>38</v>
      </c>
      <c r="B40" s="11" t="s">
        <v>114</v>
      </c>
      <c r="C40" s="17" t="s">
        <v>115</v>
      </c>
      <c r="D40" s="11" t="s">
        <v>20</v>
      </c>
      <c r="E40" s="11" t="s">
        <v>116</v>
      </c>
      <c r="F40" s="13">
        <v>1</v>
      </c>
      <c r="G40" s="11" t="s">
        <v>22</v>
      </c>
      <c r="H40" s="11" t="s">
        <v>23</v>
      </c>
      <c r="I40" s="13"/>
      <c r="J40" s="14" t="s">
        <v>117</v>
      </c>
      <c r="K40" s="26" t="s">
        <v>118</v>
      </c>
      <c r="L40" s="11" t="s">
        <v>26</v>
      </c>
      <c r="M40" s="29" t="s">
        <v>119</v>
      </c>
      <c r="N40" s="25">
        <v>9</v>
      </c>
      <c r="O40" s="25">
        <f t="shared" si="0"/>
        <v>9</v>
      </c>
      <c r="P40" s="25">
        <v>67.4</v>
      </c>
      <c r="Q40" s="25">
        <v>78.55</v>
      </c>
    </row>
    <row r="41" s="3" customFormat="1" ht="54" customHeight="1" spans="1:17">
      <c r="A41" s="11">
        <v>39</v>
      </c>
      <c r="B41" s="11" t="s">
        <v>114</v>
      </c>
      <c r="C41" s="11" t="s">
        <v>28</v>
      </c>
      <c r="D41" s="11" t="s">
        <v>20</v>
      </c>
      <c r="E41" s="11" t="s">
        <v>120</v>
      </c>
      <c r="F41" s="13">
        <v>1</v>
      </c>
      <c r="G41" s="11" t="s">
        <v>22</v>
      </c>
      <c r="H41" s="11" t="s">
        <v>23</v>
      </c>
      <c r="I41" s="13"/>
      <c r="J41" s="26" t="s">
        <v>30</v>
      </c>
      <c r="K41" s="26" t="s">
        <v>31</v>
      </c>
      <c r="L41" s="11" t="s">
        <v>26</v>
      </c>
      <c r="M41" s="23" t="s">
        <v>121</v>
      </c>
      <c r="N41" s="25">
        <v>8</v>
      </c>
      <c r="O41" s="25">
        <f t="shared" si="0"/>
        <v>8</v>
      </c>
      <c r="P41" s="25">
        <v>67</v>
      </c>
      <c r="Q41" s="25">
        <v>73.85</v>
      </c>
    </row>
    <row r="42" s="3" customFormat="1" ht="54" customHeight="1" spans="1:17">
      <c r="A42" s="11">
        <v>40</v>
      </c>
      <c r="B42" s="11" t="s">
        <v>114</v>
      </c>
      <c r="C42" s="11" t="s">
        <v>122</v>
      </c>
      <c r="D42" s="16" t="s">
        <v>20</v>
      </c>
      <c r="E42" s="11" t="s">
        <v>123</v>
      </c>
      <c r="F42" s="13">
        <v>1</v>
      </c>
      <c r="G42" s="17" t="s">
        <v>22</v>
      </c>
      <c r="H42" s="11" t="s">
        <v>23</v>
      </c>
      <c r="I42" s="16"/>
      <c r="J42" s="14" t="s">
        <v>124</v>
      </c>
      <c r="K42" s="14" t="s">
        <v>125</v>
      </c>
      <c r="L42" s="11" t="s">
        <v>26</v>
      </c>
      <c r="M42" s="27" t="s">
        <v>126</v>
      </c>
      <c r="N42" s="25">
        <v>8</v>
      </c>
      <c r="O42" s="25">
        <f t="shared" si="0"/>
        <v>8</v>
      </c>
      <c r="P42" s="25">
        <v>76.4</v>
      </c>
      <c r="Q42" s="25">
        <v>80.35</v>
      </c>
    </row>
    <row r="43" s="3" customFormat="1" ht="54" customHeight="1" spans="1:17">
      <c r="A43" s="11">
        <v>41</v>
      </c>
      <c r="B43" s="11" t="s">
        <v>127</v>
      </c>
      <c r="C43" s="18" t="s">
        <v>41</v>
      </c>
      <c r="D43" s="18" t="s">
        <v>20</v>
      </c>
      <c r="E43" s="18" t="s">
        <v>42</v>
      </c>
      <c r="F43" s="16">
        <v>2</v>
      </c>
      <c r="G43" s="18" t="s">
        <v>22</v>
      </c>
      <c r="H43" s="18" t="s">
        <v>23</v>
      </c>
      <c r="I43" s="16"/>
      <c r="J43" s="20" t="s">
        <v>43</v>
      </c>
      <c r="K43" s="28" t="s">
        <v>44</v>
      </c>
      <c r="L43" s="18" t="s">
        <v>26</v>
      </c>
      <c r="M43" s="29" t="s">
        <v>45</v>
      </c>
      <c r="N43" s="25">
        <v>7</v>
      </c>
      <c r="O43" s="25">
        <f t="shared" si="0"/>
        <v>3.5</v>
      </c>
      <c r="P43" s="25">
        <v>71.4</v>
      </c>
      <c r="Q43" s="25">
        <v>80.6</v>
      </c>
    </row>
    <row r="44" s="3" customFormat="1" ht="54" customHeight="1" spans="1:17">
      <c r="A44" s="11">
        <v>42</v>
      </c>
      <c r="B44" s="11" t="s">
        <v>127</v>
      </c>
      <c r="C44" s="11" t="s">
        <v>19</v>
      </c>
      <c r="D44" s="11" t="s">
        <v>20</v>
      </c>
      <c r="E44" s="11" t="s">
        <v>47</v>
      </c>
      <c r="F44" s="13">
        <v>2</v>
      </c>
      <c r="G44" s="11" t="s">
        <v>22</v>
      </c>
      <c r="H44" s="11" t="s">
        <v>23</v>
      </c>
      <c r="I44" s="16"/>
      <c r="J44" s="14" t="s">
        <v>24</v>
      </c>
      <c r="K44" s="22" t="s">
        <v>25</v>
      </c>
      <c r="L44" s="11" t="s">
        <v>26</v>
      </c>
      <c r="M44" s="23" t="s">
        <v>48</v>
      </c>
      <c r="N44" s="25">
        <v>7</v>
      </c>
      <c r="O44" s="25">
        <f t="shared" si="0"/>
        <v>3.5</v>
      </c>
      <c r="P44" s="25">
        <v>71.8</v>
      </c>
      <c r="Q44" s="25">
        <v>78.25</v>
      </c>
    </row>
    <row r="45" s="3" customFormat="1" ht="54" customHeight="1" spans="1:17">
      <c r="A45" s="11">
        <v>43</v>
      </c>
      <c r="B45" s="11" t="s">
        <v>127</v>
      </c>
      <c r="C45" s="11" t="s">
        <v>49</v>
      </c>
      <c r="D45" s="11" t="s">
        <v>20</v>
      </c>
      <c r="E45" s="11" t="s">
        <v>50</v>
      </c>
      <c r="F45" s="13">
        <v>1</v>
      </c>
      <c r="G45" s="11" t="s">
        <v>22</v>
      </c>
      <c r="H45" s="11" t="s">
        <v>23</v>
      </c>
      <c r="I45" s="16"/>
      <c r="J45" s="14" t="s">
        <v>51</v>
      </c>
      <c r="K45" s="26" t="s">
        <v>52</v>
      </c>
      <c r="L45" s="11" t="s">
        <v>26</v>
      </c>
      <c r="M45" s="23" t="s">
        <v>53</v>
      </c>
      <c r="N45" s="25">
        <v>7</v>
      </c>
      <c r="O45" s="25">
        <f t="shared" si="0"/>
        <v>7</v>
      </c>
      <c r="P45" s="25">
        <v>65.2</v>
      </c>
      <c r="Q45" s="25">
        <v>75</v>
      </c>
    </row>
    <row r="46" s="3" customFormat="1" ht="54" customHeight="1" spans="1:17">
      <c r="A46" s="11">
        <v>44</v>
      </c>
      <c r="B46" s="11" t="s">
        <v>128</v>
      </c>
      <c r="C46" s="18" t="s">
        <v>62</v>
      </c>
      <c r="D46" s="16" t="s">
        <v>20</v>
      </c>
      <c r="E46" s="17" t="s">
        <v>104</v>
      </c>
      <c r="F46" s="16">
        <v>2</v>
      </c>
      <c r="G46" s="17" t="s">
        <v>22</v>
      </c>
      <c r="H46" s="18" t="s">
        <v>23</v>
      </c>
      <c r="I46" s="20"/>
      <c r="J46" s="20" t="s">
        <v>105</v>
      </c>
      <c r="K46" s="28" t="s">
        <v>65</v>
      </c>
      <c r="L46" s="18" t="s">
        <v>26</v>
      </c>
      <c r="M46" s="29" t="s">
        <v>106</v>
      </c>
      <c r="N46" s="25">
        <v>14</v>
      </c>
      <c r="O46" s="25">
        <f t="shared" si="0"/>
        <v>7</v>
      </c>
      <c r="P46" s="25">
        <v>70.2</v>
      </c>
      <c r="Q46" s="25">
        <v>76.7</v>
      </c>
    </row>
    <row r="47" s="3" customFormat="1" ht="54" customHeight="1" spans="1:17">
      <c r="A47" s="11">
        <v>45</v>
      </c>
      <c r="B47" s="11" t="s">
        <v>128</v>
      </c>
      <c r="C47" s="11" t="s">
        <v>19</v>
      </c>
      <c r="D47" s="11" t="s">
        <v>20</v>
      </c>
      <c r="E47" s="11" t="s">
        <v>129</v>
      </c>
      <c r="F47" s="13">
        <v>1</v>
      </c>
      <c r="G47" s="11" t="s">
        <v>22</v>
      </c>
      <c r="H47" s="11" t="s">
        <v>23</v>
      </c>
      <c r="I47" s="16"/>
      <c r="J47" s="14" t="s">
        <v>130</v>
      </c>
      <c r="K47" s="22" t="s">
        <v>25</v>
      </c>
      <c r="L47" s="11" t="s">
        <v>26</v>
      </c>
      <c r="M47" s="23" t="s">
        <v>131</v>
      </c>
      <c r="N47" s="25">
        <v>7</v>
      </c>
      <c r="O47" s="25">
        <f t="shared" si="0"/>
        <v>7</v>
      </c>
      <c r="P47" s="25">
        <v>63.2</v>
      </c>
      <c r="Q47" s="25">
        <v>74.83</v>
      </c>
    </row>
    <row r="48" s="3" customFormat="1" ht="54" customHeight="1" spans="1:17">
      <c r="A48" s="11">
        <v>46</v>
      </c>
      <c r="B48" s="11" t="s">
        <v>132</v>
      </c>
      <c r="C48" s="18" t="s">
        <v>41</v>
      </c>
      <c r="D48" s="18" t="s">
        <v>20</v>
      </c>
      <c r="E48" s="18" t="s">
        <v>42</v>
      </c>
      <c r="F48" s="16">
        <v>1</v>
      </c>
      <c r="G48" s="18" t="s">
        <v>22</v>
      </c>
      <c r="H48" s="18" t="s">
        <v>23</v>
      </c>
      <c r="I48" s="16"/>
      <c r="J48" s="20" t="s">
        <v>43</v>
      </c>
      <c r="K48" s="28" t="s">
        <v>44</v>
      </c>
      <c r="L48" s="18" t="s">
        <v>26</v>
      </c>
      <c r="M48" s="29" t="s">
        <v>45</v>
      </c>
      <c r="N48" s="25">
        <v>7</v>
      </c>
      <c r="O48" s="25">
        <f t="shared" si="0"/>
        <v>7</v>
      </c>
      <c r="P48" s="25">
        <v>61.4</v>
      </c>
      <c r="Q48" s="25">
        <v>75.83</v>
      </c>
    </row>
    <row r="49" s="3" customFormat="1" ht="54" customHeight="1" spans="1:17">
      <c r="A49" s="11">
        <v>47</v>
      </c>
      <c r="B49" s="11" t="s">
        <v>132</v>
      </c>
      <c r="C49" s="18" t="s">
        <v>62</v>
      </c>
      <c r="D49" s="16" t="s">
        <v>20</v>
      </c>
      <c r="E49" s="17" t="s">
        <v>108</v>
      </c>
      <c r="F49" s="16">
        <v>1</v>
      </c>
      <c r="G49" s="17" t="s">
        <v>22</v>
      </c>
      <c r="H49" s="18" t="s">
        <v>23</v>
      </c>
      <c r="I49" s="20"/>
      <c r="J49" s="20" t="s">
        <v>64</v>
      </c>
      <c r="K49" s="28" t="s">
        <v>65</v>
      </c>
      <c r="L49" s="18" t="s">
        <v>26</v>
      </c>
      <c r="M49" s="29" t="s">
        <v>109</v>
      </c>
      <c r="N49" s="25">
        <v>13</v>
      </c>
      <c r="O49" s="25">
        <f t="shared" si="0"/>
        <v>13</v>
      </c>
      <c r="P49" s="25">
        <v>61.6</v>
      </c>
      <c r="Q49" s="25">
        <v>75.43</v>
      </c>
    </row>
    <row r="50" s="3" customFormat="1" ht="54" customHeight="1" spans="1:17">
      <c r="A50" s="11">
        <v>48</v>
      </c>
      <c r="B50" s="11" t="s">
        <v>133</v>
      </c>
      <c r="C50" s="11" t="s">
        <v>134</v>
      </c>
      <c r="D50" s="19" t="s">
        <v>20</v>
      </c>
      <c r="E50" s="20" t="s">
        <v>135</v>
      </c>
      <c r="F50" s="19">
        <v>3</v>
      </c>
      <c r="G50" s="20" t="s">
        <v>136</v>
      </c>
      <c r="H50" s="14"/>
      <c r="I50" s="14" t="s">
        <v>137</v>
      </c>
      <c r="J50" s="14" t="s">
        <v>138</v>
      </c>
      <c r="K50" s="14" t="s">
        <v>139</v>
      </c>
      <c r="L50" s="30"/>
      <c r="M50" s="30" t="s">
        <v>140</v>
      </c>
      <c r="N50" s="25">
        <v>6</v>
      </c>
      <c r="O50" s="25">
        <f t="shared" si="0"/>
        <v>2</v>
      </c>
      <c r="P50" s="25">
        <v>80</v>
      </c>
      <c r="Q50" s="25">
        <v>80.08</v>
      </c>
    </row>
    <row r="51" s="3" customFormat="1" ht="54" customHeight="1" spans="1:17">
      <c r="A51" s="11">
        <v>49</v>
      </c>
      <c r="B51" s="11" t="s">
        <v>133</v>
      </c>
      <c r="C51" s="18" t="s">
        <v>62</v>
      </c>
      <c r="D51" s="16" t="s">
        <v>20</v>
      </c>
      <c r="E51" s="17" t="s">
        <v>104</v>
      </c>
      <c r="F51" s="16">
        <v>1</v>
      </c>
      <c r="G51" s="17" t="s">
        <v>22</v>
      </c>
      <c r="H51" s="18" t="s">
        <v>23</v>
      </c>
      <c r="I51" s="20"/>
      <c r="J51" s="20" t="s">
        <v>141</v>
      </c>
      <c r="K51" s="28" t="s">
        <v>65</v>
      </c>
      <c r="L51" s="18" t="s">
        <v>26</v>
      </c>
      <c r="M51" s="29" t="s">
        <v>106</v>
      </c>
      <c r="N51" s="25">
        <v>6</v>
      </c>
      <c r="O51" s="25">
        <f t="shared" si="0"/>
        <v>6</v>
      </c>
      <c r="P51" s="25">
        <v>62.4</v>
      </c>
      <c r="Q51" s="25">
        <v>78.73</v>
      </c>
    </row>
    <row r="52" s="3" customFormat="1" ht="54" customHeight="1" spans="1:17">
      <c r="A52" s="11">
        <v>50</v>
      </c>
      <c r="B52" s="11" t="s">
        <v>133</v>
      </c>
      <c r="C52" s="11" t="s">
        <v>19</v>
      </c>
      <c r="D52" s="11" t="s">
        <v>20</v>
      </c>
      <c r="E52" s="11" t="s">
        <v>129</v>
      </c>
      <c r="F52" s="13">
        <v>1</v>
      </c>
      <c r="G52" s="11" t="s">
        <v>22</v>
      </c>
      <c r="H52" s="11" t="s">
        <v>23</v>
      </c>
      <c r="I52" s="16"/>
      <c r="J52" s="14" t="s">
        <v>130</v>
      </c>
      <c r="K52" s="22" t="s">
        <v>25</v>
      </c>
      <c r="L52" s="11" t="s">
        <v>26</v>
      </c>
      <c r="M52" s="23" t="s">
        <v>131</v>
      </c>
      <c r="N52" s="25">
        <v>6</v>
      </c>
      <c r="O52" s="25">
        <f t="shared" si="0"/>
        <v>6</v>
      </c>
      <c r="P52" s="25">
        <v>61.6</v>
      </c>
      <c r="Q52" s="25">
        <v>79.9</v>
      </c>
    </row>
    <row r="53" s="3" customFormat="1" ht="54" customHeight="1" spans="1:17">
      <c r="A53" s="11">
        <v>51</v>
      </c>
      <c r="B53" s="11" t="s">
        <v>142</v>
      </c>
      <c r="C53" s="18" t="s">
        <v>41</v>
      </c>
      <c r="D53" s="18" t="s">
        <v>20</v>
      </c>
      <c r="E53" s="18" t="s">
        <v>42</v>
      </c>
      <c r="F53" s="16">
        <v>1</v>
      </c>
      <c r="G53" s="18" t="s">
        <v>22</v>
      </c>
      <c r="H53" s="18" t="s">
        <v>23</v>
      </c>
      <c r="I53" s="16"/>
      <c r="J53" s="20" t="s">
        <v>43</v>
      </c>
      <c r="K53" s="28" t="s">
        <v>44</v>
      </c>
      <c r="L53" s="18" t="s">
        <v>26</v>
      </c>
      <c r="M53" s="29" t="s">
        <v>45</v>
      </c>
      <c r="N53" s="25">
        <v>6</v>
      </c>
      <c r="O53" s="25">
        <f t="shared" si="0"/>
        <v>6</v>
      </c>
      <c r="P53" s="25">
        <v>66</v>
      </c>
      <c r="Q53" s="25">
        <v>78.5</v>
      </c>
    </row>
    <row r="54" s="3" customFormat="1" ht="54" customHeight="1" spans="1:17">
      <c r="A54" s="11">
        <v>52</v>
      </c>
      <c r="B54" s="11" t="s">
        <v>142</v>
      </c>
      <c r="C54" s="18" t="s">
        <v>62</v>
      </c>
      <c r="D54" s="16" t="s">
        <v>20</v>
      </c>
      <c r="E54" s="17" t="s">
        <v>108</v>
      </c>
      <c r="F54" s="16">
        <v>2</v>
      </c>
      <c r="G54" s="17" t="s">
        <v>22</v>
      </c>
      <c r="H54" s="18" t="s">
        <v>23</v>
      </c>
      <c r="I54" s="20"/>
      <c r="J54" s="20" t="s">
        <v>64</v>
      </c>
      <c r="K54" s="28" t="s">
        <v>65</v>
      </c>
      <c r="L54" s="18" t="s">
        <v>26</v>
      </c>
      <c r="M54" s="29" t="s">
        <v>109</v>
      </c>
      <c r="N54" s="25">
        <v>10</v>
      </c>
      <c r="O54" s="25">
        <f t="shared" si="0"/>
        <v>5</v>
      </c>
      <c r="P54" s="25">
        <v>72.4</v>
      </c>
      <c r="Q54" s="25">
        <v>74.33</v>
      </c>
    </row>
    <row r="55" s="3" customFormat="1" ht="54" customHeight="1" spans="1:17">
      <c r="A55" s="11">
        <v>53</v>
      </c>
      <c r="B55" s="11" t="s">
        <v>143</v>
      </c>
      <c r="C55" s="17" t="s">
        <v>41</v>
      </c>
      <c r="D55" s="18" t="s">
        <v>20</v>
      </c>
      <c r="E55" s="18" t="s">
        <v>101</v>
      </c>
      <c r="F55" s="16">
        <v>1</v>
      </c>
      <c r="G55" s="18" t="s">
        <v>22</v>
      </c>
      <c r="H55" s="18" t="s">
        <v>23</v>
      </c>
      <c r="I55" s="16"/>
      <c r="J55" s="20" t="s">
        <v>102</v>
      </c>
      <c r="K55" s="28" t="s">
        <v>44</v>
      </c>
      <c r="L55" s="18" t="s">
        <v>26</v>
      </c>
      <c r="M55" s="29" t="s">
        <v>103</v>
      </c>
      <c r="N55" s="25">
        <v>5</v>
      </c>
      <c r="O55" s="25">
        <f t="shared" si="0"/>
        <v>5</v>
      </c>
      <c r="P55" s="25">
        <v>67</v>
      </c>
      <c r="Q55" s="25">
        <v>72.53</v>
      </c>
    </row>
    <row r="56" s="3" customFormat="1" ht="54" customHeight="1" spans="1:17">
      <c r="A56" s="11">
        <v>54</v>
      </c>
      <c r="B56" s="11" t="s">
        <v>143</v>
      </c>
      <c r="C56" s="18" t="s">
        <v>62</v>
      </c>
      <c r="D56" s="16" t="s">
        <v>20</v>
      </c>
      <c r="E56" s="17" t="s">
        <v>104</v>
      </c>
      <c r="F56" s="16">
        <v>1</v>
      </c>
      <c r="G56" s="17" t="s">
        <v>22</v>
      </c>
      <c r="H56" s="18" t="s">
        <v>23</v>
      </c>
      <c r="I56" s="20"/>
      <c r="J56" s="20" t="s">
        <v>105</v>
      </c>
      <c r="K56" s="28" t="s">
        <v>65</v>
      </c>
      <c r="L56" s="18" t="s">
        <v>26</v>
      </c>
      <c r="M56" s="29" t="s">
        <v>106</v>
      </c>
      <c r="N56" s="25">
        <v>5</v>
      </c>
      <c r="O56" s="25">
        <f t="shared" si="0"/>
        <v>5</v>
      </c>
      <c r="P56" s="25">
        <v>66.2</v>
      </c>
      <c r="Q56" s="25">
        <v>68.3</v>
      </c>
    </row>
    <row r="57" s="3" customFormat="1" ht="54" customHeight="1" spans="1:17">
      <c r="A57" s="11">
        <v>55</v>
      </c>
      <c r="B57" s="11" t="s">
        <v>143</v>
      </c>
      <c r="C57" s="11" t="s">
        <v>19</v>
      </c>
      <c r="D57" s="11" t="s">
        <v>20</v>
      </c>
      <c r="E57" s="11" t="s">
        <v>129</v>
      </c>
      <c r="F57" s="13">
        <v>2</v>
      </c>
      <c r="G57" s="11" t="s">
        <v>22</v>
      </c>
      <c r="H57" s="11" t="s">
        <v>23</v>
      </c>
      <c r="I57" s="16"/>
      <c r="J57" s="14" t="s">
        <v>130</v>
      </c>
      <c r="K57" s="22" t="s">
        <v>25</v>
      </c>
      <c r="L57" s="11" t="s">
        <v>26</v>
      </c>
      <c r="M57" s="23" t="s">
        <v>131</v>
      </c>
      <c r="N57" s="25">
        <v>5</v>
      </c>
      <c r="O57" s="25">
        <f t="shared" si="0"/>
        <v>2.5</v>
      </c>
      <c r="P57" s="25">
        <v>69.6</v>
      </c>
      <c r="Q57" s="25">
        <v>75</v>
      </c>
    </row>
    <row r="58" s="3" customFormat="1" ht="54" customHeight="1" spans="1:17">
      <c r="A58" s="11">
        <v>56</v>
      </c>
      <c r="B58" s="11" t="s">
        <v>144</v>
      </c>
      <c r="C58" s="18" t="s">
        <v>62</v>
      </c>
      <c r="D58" s="16" t="s">
        <v>20</v>
      </c>
      <c r="E58" s="17" t="s">
        <v>108</v>
      </c>
      <c r="F58" s="16">
        <v>1</v>
      </c>
      <c r="G58" s="17" t="s">
        <v>22</v>
      </c>
      <c r="H58" s="18" t="s">
        <v>23</v>
      </c>
      <c r="I58" s="20"/>
      <c r="J58" s="20" t="s">
        <v>64</v>
      </c>
      <c r="K58" s="28" t="s">
        <v>65</v>
      </c>
      <c r="L58" s="18" t="s">
        <v>26</v>
      </c>
      <c r="M58" s="29" t="s">
        <v>109</v>
      </c>
      <c r="N58" s="24">
        <v>9</v>
      </c>
      <c r="O58" s="25">
        <f t="shared" si="0"/>
        <v>9</v>
      </c>
      <c r="P58" s="24">
        <v>69.75</v>
      </c>
      <c r="Q58" s="24">
        <v>75.08</v>
      </c>
    </row>
    <row r="59" s="3" customFormat="1" ht="54" customHeight="1" spans="1:17">
      <c r="A59" s="11">
        <v>57</v>
      </c>
      <c r="B59" s="11" t="s">
        <v>144</v>
      </c>
      <c r="C59" s="11" t="s">
        <v>19</v>
      </c>
      <c r="D59" s="11" t="s">
        <v>20</v>
      </c>
      <c r="E59" s="11" t="s">
        <v>47</v>
      </c>
      <c r="F59" s="13">
        <v>1</v>
      </c>
      <c r="G59" s="11" t="s">
        <v>22</v>
      </c>
      <c r="H59" s="11" t="s">
        <v>23</v>
      </c>
      <c r="I59" s="16"/>
      <c r="J59" s="14" t="s">
        <v>24</v>
      </c>
      <c r="K59" s="22" t="s">
        <v>25</v>
      </c>
      <c r="L59" s="11" t="s">
        <v>26</v>
      </c>
      <c r="M59" s="23" t="s">
        <v>48</v>
      </c>
      <c r="N59" s="25">
        <v>9</v>
      </c>
      <c r="O59" s="25">
        <f t="shared" si="0"/>
        <v>9</v>
      </c>
      <c r="P59" s="25">
        <v>61.6</v>
      </c>
      <c r="Q59" s="25">
        <v>70.15</v>
      </c>
    </row>
    <row r="60" s="3" customFormat="1" ht="54" customHeight="1" spans="1:17">
      <c r="A60" s="11">
        <v>58</v>
      </c>
      <c r="B60" s="11" t="s">
        <v>145</v>
      </c>
      <c r="C60" s="11" t="s">
        <v>49</v>
      </c>
      <c r="D60" s="11" t="s">
        <v>20</v>
      </c>
      <c r="E60" s="11" t="s">
        <v>50</v>
      </c>
      <c r="F60" s="13">
        <v>1</v>
      </c>
      <c r="G60" s="11" t="s">
        <v>22</v>
      </c>
      <c r="H60" s="11" t="s">
        <v>23</v>
      </c>
      <c r="I60" s="16"/>
      <c r="J60" s="14" t="s">
        <v>51</v>
      </c>
      <c r="K60" s="26" t="s">
        <v>52</v>
      </c>
      <c r="L60" s="11" t="s">
        <v>26</v>
      </c>
      <c r="M60" s="23" t="s">
        <v>53</v>
      </c>
      <c r="N60" s="25">
        <v>8</v>
      </c>
      <c r="O60" s="25">
        <f t="shared" si="0"/>
        <v>8</v>
      </c>
      <c r="P60" s="25">
        <v>70</v>
      </c>
      <c r="Q60" s="25">
        <v>78.53</v>
      </c>
    </row>
    <row r="61" s="3" customFormat="1" ht="54" customHeight="1" spans="1:17">
      <c r="A61" s="11">
        <v>59</v>
      </c>
      <c r="B61" s="11" t="s">
        <v>145</v>
      </c>
      <c r="C61" s="11" t="s">
        <v>67</v>
      </c>
      <c r="D61" s="11" t="s">
        <v>20</v>
      </c>
      <c r="E61" s="17" t="s">
        <v>98</v>
      </c>
      <c r="F61" s="13">
        <v>1</v>
      </c>
      <c r="G61" s="11" t="s">
        <v>22</v>
      </c>
      <c r="H61" s="11" t="s">
        <v>23</v>
      </c>
      <c r="I61" s="13"/>
      <c r="J61" s="14" t="s">
        <v>69</v>
      </c>
      <c r="K61" s="26" t="s">
        <v>70</v>
      </c>
      <c r="L61" s="11" t="s">
        <v>26</v>
      </c>
      <c r="M61" s="23" t="s">
        <v>99</v>
      </c>
      <c r="N61" s="25">
        <v>4</v>
      </c>
      <c r="O61" s="25">
        <f t="shared" si="0"/>
        <v>4</v>
      </c>
      <c r="P61" s="25">
        <v>71.6</v>
      </c>
      <c r="Q61" s="25">
        <v>80.6</v>
      </c>
    </row>
    <row r="62" s="3" customFormat="1" ht="54" customHeight="1" spans="1:17">
      <c r="A62" s="11">
        <v>60</v>
      </c>
      <c r="B62" s="11" t="s">
        <v>145</v>
      </c>
      <c r="C62" s="17" t="s">
        <v>115</v>
      </c>
      <c r="D62" s="11" t="s">
        <v>20</v>
      </c>
      <c r="E62" s="11" t="s">
        <v>116</v>
      </c>
      <c r="F62" s="13">
        <v>1</v>
      </c>
      <c r="G62" s="11" t="s">
        <v>22</v>
      </c>
      <c r="H62" s="11" t="s">
        <v>23</v>
      </c>
      <c r="I62" s="13"/>
      <c r="J62" s="14" t="s">
        <v>117</v>
      </c>
      <c r="K62" s="26" t="s">
        <v>118</v>
      </c>
      <c r="L62" s="11" t="s">
        <v>26</v>
      </c>
      <c r="M62" s="29" t="s">
        <v>119</v>
      </c>
      <c r="N62" s="25">
        <v>4</v>
      </c>
      <c r="O62" s="25">
        <f t="shared" si="0"/>
        <v>4</v>
      </c>
      <c r="P62" s="25">
        <v>66.4</v>
      </c>
      <c r="Q62" s="25">
        <v>79.18</v>
      </c>
    </row>
    <row r="63" s="3" customFormat="1" ht="54" customHeight="1" spans="1:17">
      <c r="A63" s="11">
        <v>61</v>
      </c>
      <c r="B63" s="11" t="s">
        <v>146</v>
      </c>
      <c r="C63" s="18" t="s">
        <v>62</v>
      </c>
      <c r="D63" s="16" t="s">
        <v>20</v>
      </c>
      <c r="E63" s="17" t="s">
        <v>108</v>
      </c>
      <c r="F63" s="16">
        <v>1</v>
      </c>
      <c r="G63" s="17" t="s">
        <v>22</v>
      </c>
      <c r="H63" s="18" t="s">
        <v>23</v>
      </c>
      <c r="I63" s="20"/>
      <c r="J63" s="20" t="s">
        <v>64</v>
      </c>
      <c r="K63" s="28" t="s">
        <v>65</v>
      </c>
      <c r="L63" s="18" t="s">
        <v>26</v>
      </c>
      <c r="M63" s="29" t="s">
        <v>109</v>
      </c>
      <c r="N63" s="25">
        <v>4</v>
      </c>
      <c r="O63" s="25">
        <f t="shared" si="0"/>
        <v>4</v>
      </c>
      <c r="P63" s="25">
        <v>69.8</v>
      </c>
      <c r="Q63" s="25">
        <v>76.85</v>
      </c>
    </row>
    <row r="64" s="3" customFormat="1" ht="54" customHeight="1" spans="1:17">
      <c r="A64" s="11">
        <v>62</v>
      </c>
      <c r="B64" s="11" t="s">
        <v>147</v>
      </c>
      <c r="C64" s="17" t="s">
        <v>41</v>
      </c>
      <c r="D64" s="18" t="s">
        <v>20</v>
      </c>
      <c r="E64" s="18" t="s">
        <v>101</v>
      </c>
      <c r="F64" s="16">
        <v>1</v>
      </c>
      <c r="G64" s="18" t="s">
        <v>22</v>
      </c>
      <c r="H64" s="18" t="s">
        <v>23</v>
      </c>
      <c r="I64" s="16"/>
      <c r="J64" s="20" t="s">
        <v>102</v>
      </c>
      <c r="K64" s="28" t="s">
        <v>44</v>
      </c>
      <c r="L64" s="18" t="s">
        <v>26</v>
      </c>
      <c r="M64" s="29" t="s">
        <v>103</v>
      </c>
      <c r="N64" s="25">
        <v>4</v>
      </c>
      <c r="O64" s="25">
        <f t="shared" si="0"/>
        <v>4</v>
      </c>
      <c r="P64" s="25">
        <v>69.4</v>
      </c>
      <c r="Q64" s="25">
        <v>74.05</v>
      </c>
    </row>
    <row r="65" s="3" customFormat="1" ht="54" customHeight="1" spans="1:17">
      <c r="A65" s="11">
        <v>63</v>
      </c>
      <c r="B65" s="11" t="s">
        <v>148</v>
      </c>
      <c r="C65" s="11" t="s">
        <v>34</v>
      </c>
      <c r="D65" s="11" t="s">
        <v>20</v>
      </c>
      <c r="E65" s="11" t="s">
        <v>35</v>
      </c>
      <c r="F65" s="13">
        <v>1</v>
      </c>
      <c r="G65" s="11" t="s">
        <v>22</v>
      </c>
      <c r="H65" s="11" t="s">
        <v>23</v>
      </c>
      <c r="I65" s="16"/>
      <c r="J65" s="17" t="s">
        <v>36</v>
      </c>
      <c r="K65" s="17" t="s">
        <v>37</v>
      </c>
      <c r="L65" s="11" t="s">
        <v>26</v>
      </c>
      <c r="M65" s="23" t="s">
        <v>38</v>
      </c>
      <c r="N65" s="24">
        <v>10</v>
      </c>
      <c r="O65" s="25">
        <f t="shared" si="0"/>
        <v>10</v>
      </c>
      <c r="P65" s="24">
        <v>68.4</v>
      </c>
      <c r="Q65" s="24">
        <v>78.88</v>
      </c>
    </row>
    <row r="66" s="3" customFormat="1" ht="54" customHeight="1" spans="1:17">
      <c r="A66" s="11">
        <v>64</v>
      </c>
      <c r="B66" s="11" t="s">
        <v>148</v>
      </c>
      <c r="C66" s="18" t="s">
        <v>41</v>
      </c>
      <c r="D66" s="18" t="s">
        <v>20</v>
      </c>
      <c r="E66" s="18" t="s">
        <v>42</v>
      </c>
      <c r="F66" s="16">
        <v>2</v>
      </c>
      <c r="G66" s="18" t="s">
        <v>22</v>
      </c>
      <c r="H66" s="18" t="s">
        <v>23</v>
      </c>
      <c r="I66" s="16"/>
      <c r="J66" s="20" t="s">
        <v>43</v>
      </c>
      <c r="K66" s="28" t="s">
        <v>44</v>
      </c>
      <c r="L66" s="18" t="s">
        <v>26</v>
      </c>
      <c r="M66" s="29" t="s">
        <v>45</v>
      </c>
      <c r="N66" s="24">
        <v>6</v>
      </c>
      <c r="O66" s="25">
        <f t="shared" si="0"/>
        <v>3</v>
      </c>
      <c r="P66" s="24">
        <v>73.2</v>
      </c>
      <c r="Q66" s="24">
        <v>82.55</v>
      </c>
    </row>
    <row r="67" s="3" customFormat="1" ht="54" customHeight="1" spans="1:17">
      <c r="A67" s="11">
        <v>65</v>
      </c>
      <c r="B67" s="11" t="s">
        <v>148</v>
      </c>
      <c r="C67" s="11" t="s">
        <v>19</v>
      </c>
      <c r="D67" s="11" t="s">
        <v>20</v>
      </c>
      <c r="E67" s="11" t="s">
        <v>47</v>
      </c>
      <c r="F67" s="13">
        <v>2</v>
      </c>
      <c r="G67" s="11" t="s">
        <v>22</v>
      </c>
      <c r="H67" s="11" t="s">
        <v>23</v>
      </c>
      <c r="I67" s="16"/>
      <c r="J67" s="14" t="s">
        <v>24</v>
      </c>
      <c r="K67" s="22" t="s">
        <v>25</v>
      </c>
      <c r="L67" s="11" t="s">
        <v>26</v>
      </c>
      <c r="M67" s="23" t="s">
        <v>48</v>
      </c>
      <c r="N67" s="25">
        <v>3</v>
      </c>
      <c r="O67" s="25">
        <f t="shared" ref="O67:O130" si="1">N67/F67</f>
        <v>1.5</v>
      </c>
      <c r="P67" s="25">
        <v>68.4</v>
      </c>
      <c r="Q67" s="25">
        <v>77.78</v>
      </c>
    </row>
    <row r="68" s="3" customFormat="1" ht="54" customHeight="1" spans="1:17">
      <c r="A68" s="11">
        <v>66</v>
      </c>
      <c r="B68" s="11" t="s">
        <v>149</v>
      </c>
      <c r="C68" s="17" t="s">
        <v>41</v>
      </c>
      <c r="D68" s="18" t="s">
        <v>20</v>
      </c>
      <c r="E68" s="18" t="s">
        <v>101</v>
      </c>
      <c r="F68" s="16">
        <v>1</v>
      </c>
      <c r="G68" s="18" t="s">
        <v>22</v>
      </c>
      <c r="H68" s="18" t="s">
        <v>23</v>
      </c>
      <c r="I68" s="16"/>
      <c r="J68" s="20" t="s">
        <v>102</v>
      </c>
      <c r="K68" s="28" t="s">
        <v>44</v>
      </c>
      <c r="L68" s="18" t="s">
        <v>26</v>
      </c>
      <c r="M68" s="29" t="s">
        <v>103</v>
      </c>
      <c r="N68" s="25">
        <v>3</v>
      </c>
      <c r="O68" s="25">
        <f t="shared" si="1"/>
        <v>3</v>
      </c>
      <c r="P68" s="25">
        <v>52.8</v>
      </c>
      <c r="Q68" s="25">
        <v>75.85</v>
      </c>
    </row>
    <row r="69" s="3" customFormat="1" ht="54" customHeight="1" spans="1:17">
      <c r="A69" s="11">
        <v>67</v>
      </c>
      <c r="B69" s="11" t="s">
        <v>149</v>
      </c>
      <c r="C69" s="18" t="s">
        <v>62</v>
      </c>
      <c r="D69" s="16" t="s">
        <v>20</v>
      </c>
      <c r="E69" s="17" t="s">
        <v>104</v>
      </c>
      <c r="F69" s="16">
        <v>1</v>
      </c>
      <c r="G69" s="17" t="s">
        <v>22</v>
      </c>
      <c r="H69" s="18" t="s">
        <v>23</v>
      </c>
      <c r="I69" s="20"/>
      <c r="J69" s="20" t="s">
        <v>105</v>
      </c>
      <c r="K69" s="28" t="s">
        <v>65</v>
      </c>
      <c r="L69" s="18" t="s">
        <v>26</v>
      </c>
      <c r="M69" s="29" t="s">
        <v>106</v>
      </c>
      <c r="N69" s="25">
        <v>3</v>
      </c>
      <c r="O69" s="25">
        <f t="shared" si="1"/>
        <v>3</v>
      </c>
      <c r="P69" s="25">
        <v>79.6</v>
      </c>
      <c r="Q69" s="25">
        <v>0</v>
      </c>
    </row>
    <row r="70" s="3" customFormat="1" ht="54" customHeight="1" spans="1:17">
      <c r="A70" s="11">
        <v>68</v>
      </c>
      <c r="B70" s="11" t="s">
        <v>149</v>
      </c>
      <c r="C70" s="11" t="s">
        <v>19</v>
      </c>
      <c r="D70" s="11" t="s">
        <v>20</v>
      </c>
      <c r="E70" s="11" t="s">
        <v>129</v>
      </c>
      <c r="F70" s="13">
        <v>1</v>
      </c>
      <c r="G70" s="11" t="s">
        <v>22</v>
      </c>
      <c r="H70" s="11" t="s">
        <v>23</v>
      </c>
      <c r="I70" s="16"/>
      <c r="J70" s="14" t="s">
        <v>130</v>
      </c>
      <c r="K70" s="22" t="s">
        <v>25</v>
      </c>
      <c r="L70" s="11" t="s">
        <v>26</v>
      </c>
      <c r="M70" s="23" t="s">
        <v>131</v>
      </c>
      <c r="N70" s="25">
        <v>3</v>
      </c>
      <c r="O70" s="25">
        <f t="shared" si="1"/>
        <v>3</v>
      </c>
      <c r="P70" s="25">
        <v>74.2</v>
      </c>
      <c r="Q70" s="25">
        <v>79.65</v>
      </c>
    </row>
    <row r="71" s="3" customFormat="1" ht="54" customHeight="1" spans="1:17">
      <c r="A71" s="11">
        <v>69</v>
      </c>
      <c r="B71" s="11" t="s">
        <v>150</v>
      </c>
      <c r="C71" s="11" t="s">
        <v>55</v>
      </c>
      <c r="D71" s="11" t="s">
        <v>20</v>
      </c>
      <c r="E71" s="11" t="s">
        <v>151</v>
      </c>
      <c r="F71" s="13">
        <v>1</v>
      </c>
      <c r="G71" s="11" t="s">
        <v>22</v>
      </c>
      <c r="H71" s="11" t="s">
        <v>23</v>
      </c>
      <c r="I71" s="16"/>
      <c r="J71" s="14" t="s">
        <v>57</v>
      </c>
      <c r="K71" s="22" t="s">
        <v>58</v>
      </c>
      <c r="L71" s="11" t="s">
        <v>26</v>
      </c>
      <c r="M71" s="23" t="s">
        <v>152</v>
      </c>
      <c r="N71" s="25">
        <v>3</v>
      </c>
      <c r="O71" s="25">
        <f t="shared" si="1"/>
        <v>3</v>
      </c>
      <c r="P71" s="25">
        <v>61.8</v>
      </c>
      <c r="Q71" s="25">
        <v>78.18</v>
      </c>
    </row>
    <row r="72" s="3" customFormat="1" ht="54" customHeight="1" spans="1:17">
      <c r="A72" s="11">
        <v>70</v>
      </c>
      <c r="B72" s="11" t="s">
        <v>150</v>
      </c>
      <c r="C72" s="18" t="s">
        <v>62</v>
      </c>
      <c r="D72" s="16" t="s">
        <v>20</v>
      </c>
      <c r="E72" s="17" t="s">
        <v>108</v>
      </c>
      <c r="F72" s="16">
        <v>1</v>
      </c>
      <c r="G72" s="17" t="s">
        <v>22</v>
      </c>
      <c r="H72" s="18" t="s">
        <v>23</v>
      </c>
      <c r="I72" s="20"/>
      <c r="J72" s="20" t="s">
        <v>64</v>
      </c>
      <c r="K72" s="28" t="s">
        <v>65</v>
      </c>
      <c r="L72" s="18" t="s">
        <v>26</v>
      </c>
      <c r="M72" s="29" t="s">
        <v>109</v>
      </c>
      <c r="N72" s="25">
        <v>6</v>
      </c>
      <c r="O72" s="25">
        <f t="shared" si="1"/>
        <v>6</v>
      </c>
      <c r="P72" s="25">
        <v>75.4</v>
      </c>
      <c r="Q72" s="25">
        <v>76.53</v>
      </c>
    </row>
    <row r="73" s="3" customFormat="1" ht="54" customHeight="1" spans="1:17">
      <c r="A73" s="11">
        <v>71</v>
      </c>
      <c r="B73" s="11" t="s">
        <v>153</v>
      </c>
      <c r="C73" s="18" t="s">
        <v>62</v>
      </c>
      <c r="D73" s="16" t="s">
        <v>20</v>
      </c>
      <c r="E73" s="17" t="s">
        <v>108</v>
      </c>
      <c r="F73" s="16">
        <v>2</v>
      </c>
      <c r="G73" s="17" t="s">
        <v>22</v>
      </c>
      <c r="H73" s="18" t="s">
        <v>23</v>
      </c>
      <c r="I73" s="20"/>
      <c r="J73" s="20" t="s">
        <v>64</v>
      </c>
      <c r="K73" s="28" t="s">
        <v>65</v>
      </c>
      <c r="L73" s="18" t="s">
        <v>26</v>
      </c>
      <c r="M73" s="29" t="s">
        <v>109</v>
      </c>
      <c r="N73" s="25">
        <v>3</v>
      </c>
      <c r="O73" s="25">
        <f t="shared" si="1"/>
        <v>1.5</v>
      </c>
      <c r="P73" s="25">
        <v>68.4</v>
      </c>
      <c r="Q73" s="25">
        <v>75.38</v>
      </c>
    </row>
    <row r="74" s="3" customFormat="1" ht="54" customHeight="1" spans="1:17">
      <c r="A74" s="11">
        <v>72</v>
      </c>
      <c r="B74" s="11" t="s">
        <v>153</v>
      </c>
      <c r="C74" s="17" t="s">
        <v>115</v>
      </c>
      <c r="D74" s="11" t="s">
        <v>20</v>
      </c>
      <c r="E74" s="11" t="s">
        <v>116</v>
      </c>
      <c r="F74" s="13">
        <v>1</v>
      </c>
      <c r="G74" s="11" t="s">
        <v>22</v>
      </c>
      <c r="H74" s="11" t="s">
        <v>23</v>
      </c>
      <c r="I74" s="13"/>
      <c r="J74" s="14" t="s">
        <v>117</v>
      </c>
      <c r="K74" s="26" t="s">
        <v>118</v>
      </c>
      <c r="L74" s="11" t="s">
        <v>26</v>
      </c>
      <c r="M74" s="29" t="s">
        <v>154</v>
      </c>
      <c r="N74" s="25">
        <v>4</v>
      </c>
      <c r="O74" s="25">
        <f t="shared" si="1"/>
        <v>4</v>
      </c>
      <c r="P74" s="25">
        <v>63.8</v>
      </c>
      <c r="Q74" s="25">
        <v>82.1</v>
      </c>
    </row>
    <row r="75" s="3" customFormat="1" ht="54" customHeight="1" spans="1:17">
      <c r="A75" s="11">
        <v>73</v>
      </c>
      <c r="B75" s="11" t="s">
        <v>155</v>
      </c>
      <c r="C75" s="18" t="s">
        <v>41</v>
      </c>
      <c r="D75" s="18" t="s">
        <v>20</v>
      </c>
      <c r="E75" s="18" t="s">
        <v>42</v>
      </c>
      <c r="F75" s="16">
        <v>1</v>
      </c>
      <c r="G75" s="18" t="s">
        <v>22</v>
      </c>
      <c r="H75" s="18" t="s">
        <v>23</v>
      </c>
      <c r="I75" s="16"/>
      <c r="J75" s="20" t="s">
        <v>43</v>
      </c>
      <c r="K75" s="28" t="s">
        <v>44</v>
      </c>
      <c r="L75" s="18" t="s">
        <v>26</v>
      </c>
      <c r="M75" s="29" t="s">
        <v>45</v>
      </c>
      <c r="N75" s="25">
        <v>2</v>
      </c>
      <c r="O75" s="25">
        <f t="shared" si="1"/>
        <v>2</v>
      </c>
      <c r="P75" s="25">
        <v>69.8</v>
      </c>
      <c r="Q75" s="25">
        <v>81.18</v>
      </c>
    </row>
    <row r="76" s="3" customFormat="1" ht="54" customHeight="1" spans="1:17">
      <c r="A76" s="11">
        <v>74</v>
      </c>
      <c r="B76" s="11" t="s">
        <v>155</v>
      </c>
      <c r="C76" s="18" t="s">
        <v>62</v>
      </c>
      <c r="D76" s="16" t="s">
        <v>20</v>
      </c>
      <c r="E76" s="17" t="s">
        <v>108</v>
      </c>
      <c r="F76" s="16">
        <v>2</v>
      </c>
      <c r="G76" s="17" t="s">
        <v>22</v>
      </c>
      <c r="H76" s="18" t="s">
        <v>23</v>
      </c>
      <c r="I76" s="20"/>
      <c r="J76" s="20" t="s">
        <v>64</v>
      </c>
      <c r="K76" s="28" t="s">
        <v>65</v>
      </c>
      <c r="L76" s="18" t="s">
        <v>26</v>
      </c>
      <c r="M76" s="29" t="s">
        <v>109</v>
      </c>
      <c r="N76" s="25">
        <v>2</v>
      </c>
      <c r="O76" s="25">
        <f t="shared" si="1"/>
        <v>1</v>
      </c>
      <c r="P76" s="25">
        <v>78</v>
      </c>
      <c r="Q76" s="34">
        <v>73.525</v>
      </c>
    </row>
    <row r="77" s="3" customFormat="1" ht="54" customHeight="1" spans="1:17">
      <c r="A77" s="11">
        <v>75</v>
      </c>
      <c r="B77" s="11" t="s">
        <v>155</v>
      </c>
      <c r="C77" s="11" t="s">
        <v>156</v>
      </c>
      <c r="D77" s="16" t="s">
        <v>20</v>
      </c>
      <c r="E77" s="17" t="s">
        <v>157</v>
      </c>
      <c r="F77" s="16">
        <v>1</v>
      </c>
      <c r="G77" s="17" t="s">
        <v>22</v>
      </c>
      <c r="H77" s="11" t="s">
        <v>23</v>
      </c>
      <c r="I77" s="14"/>
      <c r="J77" s="14" t="s">
        <v>158</v>
      </c>
      <c r="K77" s="14" t="s">
        <v>159</v>
      </c>
      <c r="L77" s="11" t="s">
        <v>26</v>
      </c>
      <c r="M77" s="27" t="s">
        <v>126</v>
      </c>
      <c r="N77" s="25">
        <v>2</v>
      </c>
      <c r="O77" s="25">
        <f t="shared" si="1"/>
        <v>2</v>
      </c>
      <c r="P77" s="32">
        <v>81</v>
      </c>
      <c r="Q77" s="25">
        <v>78.03</v>
      </c>
    </row>
    <row r="78" s="3" customFormat="1" ht="54" customHeight="1" spans="1:17">
      <c r="A78" s="11">
        <v>76</v>
      </c>
      <c r="B78" s="11" t="s">
        <v>160</v>
      </c>
      <c r="C78" s="11" t="s">
        <v>41</v>
      </c>
      <c r="D78" s="18" t="s">
        <v>20</v>
      </c>
      <c r="E78" s="18" t="s">
        <v>42</v>
      </c>
      <c r="F78" s="16">
        <v>2</v>
      </c>
      <c r="G78" s="18" t="s">
        <v>22</v>
      </c>
      <c r="H78" s="18" t="s">
        <v>23</v>
      </c>
      <c r="I78" s="16"/>
      <c r="J78" s="20" t="s">
        <v>43</v>
      </c>
      <c r="K78" s="28" t="s">
        <v>44</v>
      </c>
      <c r="L78" s="18" t="s">
        <v>26</v>
      </c>
      <c r="M78" s="29" t="s">
        <v>45</v>
      </c>
      <c r="N78" s="25">
        <v>2</v>
      </c>
      <c r="O78" s="25">
        <f t="shared" si="1"/>
        <v>1</v>
      </c>
      <c r="P78" s="25">
        <v>64.8</v>
      </c>
      <c r="Q78" s="25">
        <v>76.1</v>
      </c>
    </row>
    <row r="79" s="3" customFormat="1" ht="54" customHeight="1" spans="1:17">
      <c r="A79" s="11">
        <v>77</v>
      </c>
      <c r="B79" s="11" t="s">
        <v>160</v>
      </c>
      <c r="C79" s="18" t="s">
        <v>62</v>
      </c>
      <c r="D79" s="16" t="s">
        <v>20</v>
      </c>
      <c r="E79" s="17" t="s">
        <v>108</v>
      </c>
      <c r="F79" s="16">
        <v>2</v>
      </c>
      <c r="G79" s="17" t="s">
        <v>22</v>
      </c>
      <c r="H79" s="18" t="s">
        <v>23</v>
      </c>
      <c r="I79" s="20"/>
      <c r="J79" s="20" t="s">
        <v>64</v>
      </c>
      <c r="K79" s="28" t="s">
        <v>65</v>
      </c>
      <c r="L79" s="18" t="s">
        <v>26</v>
      </c>
      <c r="M79" s="29" t="s">
        <v>109</v>
      </c>
      <c r="N79" s="25">
        <v>2</v>
      </c>
      <c r="O79" s="25">
        <f t="shared" si="1"/>
        <v>1</v>
      </c>
      <c r="P79" s="25">
        <v>63.4</v>
      </c>
      <c r="Q79" s="25">
        <v>75.38</v>
      </c>
    </row>
    <row r="80" s="3" customFormat="1" ht="54" customHeight="1" spans="1:17">
      <c r="A80" s="11">
        <v>78</v>
      </c>
      <c r="B80" s="11" t="s">
        <v>160</v>
      </c>
      <c r="C80" s="11" t="s">
        <v>19</v>
      </c>
      <c r="D80" s="11" t="s">
        <v>20</v>
      </c>
      <c r="E80" s="11" t="s">
        <v>47</v>
      </c>
      <c r="F80" s="13">
        <v>1</v>
      </c>
      <c r="G80" s="11" t="s">
        <v>22</v>
      </c>
      <c r="H80" s="11" t="s">
        <v>23</v>
      </c>
      <c r="I80" s="16"/>
      <c r="J80" s="14" t="s">
        <v>24</v>
      </c>
      <c r="K80" s="22" t="s">
        <v>25</v>
      </c>
      <c r="L80" s="11" t="s">
        <v>26</v>
      </c>
      <c r="M80" s="29" t="s">
        <v>48</v>
      </c>
      <c r="N80" s="25">
        <v>2</v>
      </c>
      <c r="O80" s="25">
        <f t="shared" si="1"/>
        <v>2</v>
      </c>
      <c r="P80" s="25">
        <v>71.6</v>
      </c>
      <c r="Q80" s="25">
        <v>77.85</v>
      </c>
    </row>
    <row r="81" s="3" customFormat="1" ht="54" customHeight="1" spans="1:17">
      <c r="A81" s="11">
        <v>79</v>
      </c>
      <c r="B81" s="11" t="s">
        <v>160</v>
      </c>
      <c r="C81" s="11" t="s">
        <v>67</v>
      </c>
      <c r="D81" s="11" t="s">
        <v>20</v>
      </c>
      <c r="E81" s="11" t="s">
        <v>98</v>
      </c>
      <c r="F81" s="13">
        <v>1</v>
      </c>
      <c r="G81" s="11" t="s">
        <v>22</v>
      </c>
      <c r="H81" s="11" t="s">
        <v>23</v>
      </c>
      <c r="I81" s="16"/>
      <c r="J81" s="14" t="s">
        <v>69</v>
      </c>
      <c r="K81" s="26" t="s">
        <v>161</v>
      </c>
      <c r="L81" s="11" t="s">
        <v>26</v>
      </c>
      <c r="M81" s="29" t="s">
        <v>99</v>
      </c>
      <c r="N81" s="25">
        <v>2</v>
      </c>
      <c r="O81" s="25">
        <f t="shared" si="1"/>
        <v>2</v>
      </c>
      <c r="P81" s="25">
        <v>65.6</v>
      </c>
      <c r="Q81" s="25">
        <v>77.45</v>
      </c>
    </row>
    <row r="82" s="3" customFormat="1" ht="54" customHeight="1" spans="1:17">
      <c r="A82" s="11">
        <v>80</v>
      </c>
      <c r="B82" s="11" t="s">
        <v>162</v>
      </c>
      <c r="C82" s="11" t="s">
        <v>41</v>
      </c>
      <c r="D82" s="18" t="s">
        <v>20</v>
      </c>
      <c r="E82" s="18" t="s">
        <v>42</v>
      </c>
      <c r="F82" s="16">
        <v>1</v>
      </c>
      <c r="G82" s="18" t="s">
        <v>22</v>
      </c>
      <c r="H82" s="18" t="s">
        <v>23</v>
      </c>
      <c r="I82" s="16"/>
      <c r="J82" s="20" t="s">
        <v>43</v>
      </c>
      <c r="K82" s="28" t="s">
        <v>44</v>
      </c>
      <c r="L82" s="18" t="s">
        <v>26</v>
      </c>
      <c r="M82" s="29" t="s">
        <v>45</v>
      </c>
      <c r="N82" s="25">
        <v>2</v>
      </c>
      <c r="O82" s="25">
        <f t="shared" si="1"/>
        <v>2</v>
      </c>
      <c r="P82" s="25">
        <v>76.2</v>
      </c>
      <c r="Q82" s="25">
        <v>79.8</v>
      </c>
    </row>
    <row r="83" s="3" customFormat="1" ht="54" customHeight="1" spans="1:17">
      <c r="A83" s="11">
        <v>81</v>
      </c>
      <c r="B83" s="11" t="s">
        <v>162</v>
      </c>
      <c r="C83" s="18" t="s">
        <v>62</v>
      </c>
      <c r="D83" s="16" t="s">
        <v>20</v>
      </c>
      <c r="E83" s="17" t="s">
        <v>108</v>
      </c>
      <c r="F83" s="16">
        <v>1</v>
      </c>
      <c r="G83" s="17" t="s">
        <v>22</v>
      </c>
      <c r="H83" s="18" t="s">
        <v>23</v>
      </c>
      <c r="I83" s="20"/>
      <c r="J83" s="20" t="s">
        <v>64</v>
      </c>
      <c r="K83" s="28" t="s">
        <v>65</v>
      </c>
      <c r="L83" s="18" t="s">
        <v>26</v>
      </c>
      <c r="M83" s="29" t="s">
        <v>109</v>
      </c>
      <c r="N83" s="25">
        <v>2</v>
      </c>
      <c r="O83" s="25">
        <f t="shared" si="1"/>
        <v>2</v>
      </c>
      <c r="P83" s="25">
        <v>68.8</v>
      </c>
      <c r="Q83" s="25">
        <v>70.5</v>
      </c>
    </row>
    <row r="84" s="3" customFormat="1" ht="54" customHeight="1" spans="1:17">
      <c r="A84" s="11">
        <v>82</v>
      </c>
      <c r="B84" s="11" t="s">
        <v>162</v>
      </c>
      <c r="C84" s="11" t="s">
        <v>67</v>
      </c>
      <c r="D84" s="11" t="s">
        <v>20</v>
      </c>
      <c r="E84" s="11" t="s">
        <v>98</v>
      </c>
      <c r="F84" s="13">
        <v>1</v>
      </c>
      <c r="G84" s="11" t="s">
        <v>22</v>
      </c>
      <c r="H84" s="11" t="s">
        <v>23</v>
      </c>
      <c r="I84" s="16"/>
      <c r="J84" s="14" t="s">
        <v>69</v>
      </c>
      <c r="K84" s="26" t="s">
        <v>161</v>
      </c>
      <c r="L84" s="11" t="s">
        <v>26</v>
      </c>
      <c r="M84" s="29" t="s">
        <v>99</v>
      </c>
      <c r="N84" s="25">
        <v>2</v>
      </c>
      <c r="O84" s="25">
        <f t="shared" si="1"/>
        <v>2</v>
      </c>
      <c r="P84" s="25">
        <v>75.4</v>
      </c>
      <c r="Q84" s="25">
        <v>77.2</v>
      </c>
    </row>
    <row r="85" s="3" customFormat="1" ht="54" customHeight="1" spans="1:17">
      <c r="A85" s="11">
        <v>83</v>
      </c>
      <c r="B85" s="11" t="s">
        <v>163</v>
      </c>
      <c r="C85" s="11" t="s">
        <v>49</v>
      </c>
      <c r="D85" s="11" t="s">
        <v>20</v>
      </c>
      <c r="E85" s="11" t="s">
        <v>50</v>
      </c>
      <c r="F85" s="13">
        <v>1</v>
      </c>
      <c r="G85" s="11" t="s">
        <v>22</v>
      </c>
      <c r="H85" s="11" t="s">
        <v>23</v>
      </c>
      <c r="I85" s="16"/>
      <c r="J85" s="14" t="s">
        <v>51</v>
      </c>
      <c r="K85" s="26" t="s">
        <v>52</v>
      </c>
      <c r="L85" s="11" t="s">
        <v>26</v>
      </c>
      <c r="M85" s="23" t="s">
        <v>53</v>
      </c>
      <c r="N85" s="25">
        <v>2</v>
      </c>
      <c r="O85" s="25">
        <f t="shared" si="1"/>
        <v>2</v>
      </c>
      <c r="P85" s="25">
        <v>73.8</v>
      </c>
      <c r="Q85" s="25">
        <v>77.6</v>
      </c>
    </row>
    <row r="86" s="3" customFormat="1" ht="54" customHeight="1" spans="1:17">
      <c r="A86" s="11">
        <v>84</v>
      </c>
      <c r="B86" s="11" t="s">
        <v>164</v>
      </c>
      <c r="C86" s="11" t="s">
        <v>41</v>
      </c>
      <c r="D86" s="18" t="s">
        <v>20</v>
      </c>
      <c r="E86" s="18" t="s">
        <v>42</v>
      </c>
      <c r="F86" s="16">
        <v>1</v>
      </c>
      <c r="G86" s="18" t="s">
        <v>22</v>
      </c>
      <c r="H86" s="18" t="s">
        <v>23</v>
      </c>
      <c r="I86" s="16"/>
      <c r="J86" s="20" t="s">
        <v>43</v>
      </c>
      <c r="K86" s="28" t="s">
        <v>44</v>
      </c>
      <c r="L86" s="18" t="s">
        <v>26</v>
      </c>
      <c r="M86" s="29" t="s">
        <v>45</v>
      </c>
      <c r="N86" s="25">
        <v>4</v>
      </c>
      <c r="O86" s="25">
        <f t="shared" si="1"/>
        <v>4</v>
      </c>
      <c r="P86" s="25">
        <v>74.6</v>
      </c>
      <c r="Q86" s="25">
        <v>77.15</v>
      </c>
    </row>
    <row r="87" s="3" customFormat="1" ht="54" customHeight="1" spans="1:17">
      <c r="A87" s="11">
        <v>85</v>
      </c>
      <c r="B87" s="11" t="s">
        <v>165</v>
      </c>
      <c r="C87" s="18" t="s">
        <v>62</v>
      </c>
      <c r="D87" s="16" t="s">
        <v>20</v>
      </c>
      <c r="E87" s="17" t="s">
        <v>104</v>
      </c>
      <c r="F87" s="16">
        <v>1</v>
      </c>
      <c r="G87" s="17" t="s">
        <v>22</v>
      </c>
      <c r="H87" s="18" t="s">
        <v>23</v>
      </c>
      <c r="I87" s="20"/>
      <c r="J87" s="20" t="s">
        <v>105</v>
      </c>
      <c r="K87" s="28" t="s">
        <v>65</v>
      </c>
      <c r="L87" s="18" t="s">
        <v>26</v>
      </c>
      <c r="M87" s="29" t="s">
        <v>106</v>
      </c>
      <c r="N87" s="25">
        <v>2</v>
      </c>
      <c r="O87" s="25">
        <f t="shared" si="1"/>
        <v>2</v>
      </c>
      <c r="P87" s="25">
        <v>73.45</v>
      </c>
      <c r="Q87" s="25">
        <v>71.43</v>
      </c>
    </row>
    <row r="88" s="3" customFormat="1" ht="54" customHeight="1" spans="1:17">
      <c r="A88" s="11">
        <v>86</v>
      </c>
      <c r="B88" s="11" t="s">
        <v>166</v>
      </c>
      <c r="C88" s="17" t="s">
        <v>41</v>
      </c>
      <c r="D88" s="18" t="s">
        <v>20</v>
      </c>
      <c r="E88" s="18" t="s">
        <v>101</v>
      </c>
      <c r="F88" s="16">
        <v>2</v>
      </c>
      <c r="G88" s="18" t="s">
        <v>22</v>
      </c>
      <c r="H88" s="18" t="s">
        <v>23</v>
      </c>
      <c r="I88" s="16"/>
      <c r="J88" s="20" t="s">
        <v>102</v>
      </c>
      <c r="K88" s="28" t="s">
        <v>44</v>
      </c>
      <c r="L88" s="18" t="s">
        <v>26</v>
      </c>
      <c r="M88" s="29" t="s">
        <v>103</v>
      </c>
      <c r="N88" s="25">
        <v>2</v>
      </c>
      <c r="O88" s="25">
        <f t="shared" si="1"/>
        <v>1</v>
      </c>
      <c r="P88" s="25">
        <v>69.4</v>
      </c>
      <c r="Q88" s="25">
        <v>70.43</v>
      </c>
    </row>
    <row r="89" s="5" customFormat="1" ht="54" customHeight="1" spans="1:17">
      <c r="A89" s="18">
        <v>87</v>
      </c>
      <c r="B89" s="18" t="s">
        <v>166</v>
      </c>
      <c r="C89" s="18" t="s">
        <v>167</v>
      </c>
      <c r="D89" s="16" t="s">
        <v>20</v>
      </c>
      <c r="E89" s="17" t="s">
        <v>168</v>
      </c>
      <c r="F89" s="16">
        <v>1</v>
      </c>
      <c r="G89" s="17" t="s">
        <v>22</v>
      </c>
      <c r="H89" s="18" t="s">
        <v>23</v>
      </c>
      <c r="I89" s="20"/>
      <c r="J89" s="20" t="s">
        <v>169</v>
      </c>
      <c r="K89" s="20" t="s">
        <v>170</v>
      </c>
      <c r="L89" s="18" t="s">
        <v>26</v>
      </c>
      <c r="M89" s="27" t="s">
        <v>171</v>
      </c>
      <c r="N89" s="25">
        <v>5</v>
      </c>
      <c r="O89" s="25">
        <f t="shared" si="1"/>
        <v>5</v>
      </c>
      <c r="P89" s="25">
        <v>66.2</v>
      </c>
      <c r="Q89" s="25">
        <v>74.25</v>
      </c>
    </row>
    <row r="90" s="3" customFormat="1" ht="54" customHeight="1" spans="1:17">
      <c r="A90" s="11">
        <v>88</v>
      </c>
      <c r="B90" s="11" t="s">
        <v>172</v>
      </c>
      <c r="C90" s="17" t="s">
        <v>41</v>
      </c>
      <c r="D90" s="18" t="s">
        <v>20</v>
      </c>
      <c r="E90" s="18" t="s">
        <v>101</v>
      </c>
      <c r="F90" s="16">
        <v>3</v>
      </c>
      <c r="G90" s="18" t="s">
        <v>22</v>
      </c>
      <c r="H90" s="18" t="s">
        <v>23</v>
      </c>
      <c r="I90" s="16"/>
      <c r="J90" s="20" t="s">
        <v>102</v>
      </c>
      <c r="K90" s="28" t="s">
        <v>44</v>
      </c>
      <c r="L90" s="18" t="s">
        <v>26</v>
      </c>
      <c r="M90" s="29" t="s">
        <v>103</v>
      </c>
      <c r="N90" s="25">
        <v>3</v>
      </c>
      <c r="O90" s="25">
        <f t="shared" si="1"/>
        <v>1</v>
      </c>
      <c r="P90" s="25">
        <v>79.6</v>
      </c>
      <c r="Q90" s="25">
        <v>81.68</v>
      </c>
    </row>
    <row r="91" s="3" customFormat="1" ht="54" customHeight="1" spans="1:17">
      <c r="A91" s="11">
        <v>89</v>
      </c>
      <c r="B91" s="11" t="s">
        <v>172</v>
      </c>
      <c r="C91" s="18" t="s">
        <v>62</v>
      </c>
      <c r="D91" s="16" t="s">
        <v>20</v>
      </c>
      <c r="E91" s="17" t="s">
        <v>104</v>
      </c>
      <c r="F91" s="16">
        <v>3</v>
      </c>
      <c r="G91" s="17" t="s">
        <v>22</v>
      </c>
      <c r="H91" s="18" t="s">
        <v>23</v>
      </c>
      <c r="I91" s="20"/>
      <c r="J91" s="20" t="s">
        <v>105</v>
      </c>
      <c r="K91" s="28" t="s">
        <v>65</v>
      </c>
      <c r="L91" s="18" t="s">
        <v>26</v>
      </c>
      <c r="M91" s="29" t="s">
        <v>106</v>
      </c>
      <c r="N91" s="25">
        <v>3</v>
      </c>
      <c r="O91" s="25">
        <f t="shared" si="1"/>
        <v>1</v>
      </c>
      <c r="P91" s="25">
        <v>64.2</v>
      </c>
      <c r="Q91" s="25">
        <v>66.9</v>
      </c>
    </row>
    <row r="92" s="3" customFormat="1" ht="54" customHeight="1" spans="1:17">
      <c r="A92" s="11">
        <v>90</v>
      </c>
      <c r="B92" s="11" t="s">
        <v>172</v>
      </c>
      <c r="C92" s="11" t="s">
        <v>19</v>
      </c>
      <c r="D92" s="11" t="s">
        <v>20</v>
      </c>
      <c r="E92" s="11" t="s">
        <v>129</v>
      </c>
      <c r="F92" s="13">
        <v>2</v>
      </c>
      <c r="G92" s="11" t="s">
        <v>22</v>
      </c>
      <c r="H92" s="11" t="s">
        <v>23</v>
      </c>
      <c r="I92" s="16"/>
      <c r="J92" s="14" t="s">
        <v>130</v>
      </c>
      <c r="K92" s="22" t="s">
        <v>25</v>
      </c>
      <c r="L92" s="11" t="s">
        <v>26</v>
      </c>
      <c r="M92" s="23" t="s">
        <v>131</v>
      </c>
      <c r="N92" s="25">
        <v>4</v>
      </c>
      <c r="O92" s="25">
        <f t="shared" si="1"/>
        <v>2</v>
      </c>
      <c r="P92" s="25">
        <v>71.2</v>
      </c>
      <c r="Q92" s="25">
        <v>79.75</v>
      </c>
    </row>
    <row r="93" s="3" customFormat="1" ht="54" customHeight="1" spans="1:17">
      <c r="A93" s="11">
        <v>91</v>
      </c>
      <c r="B93" s="11" t="s">
        <v>173</v>
      </c>
      <c r="C93" s="17" t="s">
        <v>41</v>
      </c>
      <c r="D93" s="18" t="s">
        <v>20</v>
      </c>
      <c r="E93" s="18" t="s">
        <v>101</v>
      </c>
      <c r="F93" s="16">
        <v>1</v>
      </c>
      <c r="G93" s="18" t="s">
        <v>22</v>
      </c>
      <c r="H93" s="18" t="s">
        <v>23</v>
      </c>
      <c r="I93" s="16"/>
      <c r="J93" s="20" t="s">
        <v>102</v>
      </c>
      <c r="K93" s="28" t="s">
        <v>44</v>
      </c>
      <c r="L93" s="18" t="s">
        <v>26</v>
      </c>
      <c r="M93" s="29" t="s">
        <v>103</v>
      </c>
      <c r="N93" s="25">
        <v>4</v>
      </c>
      <c r="O93" s="25">
        <f t="shared" si="1"/>
        <v>4</v>
      </c>
      <c r="P93" s="25">
        <v>65.4</v>
      </c>
      <c r="Q93" s="25">
        <v>75.65</v>
      </c>
    </row>
    <row r="94" s="3" customFormat="1" ht="54" customHeight="1" spans="1:17">
      <c r="A94" s="11">
        <v>92</v>
      </c>
      <c r="B94" s="11" t="s">
        <v>173</v>
      </c>
      <c r="C94" s="18" t="s">
        <v>62</v>
      </c>
      <c r="D94" s="16" t="s">
        <v>20</v>
      </c>
      <c r="E94" s="17" t="s">
        <v>104</v>
      </c>
      <c r="F94" s="16">
        <v>1</v>
      </c>
      <c r="G94" s="17" t="s">
        <v>22</v>
      </c>
      <c r="H94" s="18" t="s">
        <v>23</v>
      </c>
      <c r="I94" s="20"/>
      <c r="J94" s="20" t="s">
        <v>105</v>
      </c>
      <c r="K94" s="28" t="s">
        <v>65</v>
      </c>
      <c r="L94" s="18" t="s">
        <v>26</v>
      </c>
      <c r="M94" s="29" t="s">
        <v>106</v>
      </c>
      <c r="N94" s="25">
        <v>2</v>
      </c>
      <c r="O94" s="25">
        <f t="shared" si="1"/>
        <v>2</v>
      </c>
      <c r="P94" s="25">
        <v>69.4</v>
      </c>
      <c r="Q94" s="25">
        <v>82.33</v>
      </c>
    </row>
    <row r="95" s="3" customFormat="1" ht="54" customHeight="1" spans="1:17">
      <c r="A95" s="11">
        <v>93</v>
      </c>
      <c r="B95" s="11" t="s">
        <v>173</v>
      </c>
      <c r="C95" s="11" t="s">
        <v>19</v>
      </c>
      <c r="D95" s="11" t="s">
        <v>20</v>
      </c>
      <c r="E95" s="11" t="s">
        <v>129</v>
      </c>
      <c r="F95" s="13">
        <v>3</v>
      </c>
      <c r="G95" s="11" t="s">
        <v>22</v>
      </c>
      <c r="H95" s="11" t="s">
        <v>23</v>
      </c>
      <c r="I95" s="16"/>
      <c r="J95" s="14" t="s">
        <v>130</v>
      </c>
      <c r="K95" s="22" t="s">
        <v>25</v>
      </c>
      <c r="L95" s="11" t="s">
        <v>26</v>
      </c>
      <c r="M95" s="23" t="s">
        <v>131</v>
      </c>
      <c r="N95" s="25">
        <v>2</v>
      </c>
      <c r="O95" s="25">
        <f t="shared" si="1"/>
        <v>0.666666666666667</v>
      </c>
      <c r="P95" s="25">
        <v>67.8</v>
      </c>
      <c r="Q95" s="34">
        <v>73.075</v>
      </c>
    </row>
    <row r="96" s="3" customFormat="1" ht="54" customHeight="1" spans="1:17">
      <c r="A96" s="11">
        <v>94</v>
      </c>
      <c r="B96" s="11" t="s">
        <v>174</v>
      </c>
      <c r="C96" s="17" t="s">
        <v>41</v>
      </c>
      <c r="D96" s="18" t="s">
        <v>20</v>
      </c>
      <c r="E96" s="18" t="s">
        <v>101</v>
      </c>
      <c r="F96" s="16">
        <v>5</v>
      </c>
      <c r="G96" s="18" t="s">
        <v>22</v>
      </c>
      <c r="H96" s="18" t="s">
        <v>23</v>
      </c>
      <c r="I96" s="16"/>
      <c r="J96" s="20" t="s">
        <v>102</v>
      </c>
      <c r="K96" s="28" t="s">
        <v>44</v>
      </c>
      <c r="L96" s="18" t="s">
        <v>26</v>
      </c>
      <c r="M96" s="29" t="s">
        <v>103</v>
      </c>
      <c r="N96" s="25">
        <v>2</v>
      </c>
      <c r="O96" s="25">
        <f t="shared" si="1"/>
        <v>0.4</v>
      </c>
      <c r="P96" s="25" t="s">
        <v>175</v>
      </c>
      <c r="Q96" s="25">
        <v>0</v>
      </c>
    </row>
    <row r="97" s="3" customFormat="1" ht="54" customHeight="1" spans="1:17">
      <c r="A97" s="11">
        <v>95</v>
      </c>
      <c r="B97" s="11" t="s">
        <v>174</v>
      </c>
      <c r="C97" s="18" t="s">
        <v>62</v>
      </c>
      <c r="D97" s="16" t="s">
        <v>20</v>
      </c>
      <c r="E97" s="17" t="s">
        <v>104</v>
      </c>
      <c r="F97" s="16">
        <v>5</v>
      </c>
      <c r="G97" s="17" t="s">
        <v>22</v>
      </c>
      <c r="H97" s="18" t="s">
        <v>23</v>
      </c>
      <c r="I97" s="20"/>
      <c r="J97" s="20" t="s">
        <v>105</v>
      </c>
      <c r="K97" s="28" t="s">
        <v>65</v>
      </c>
      <c r="L97" s="18" t="s">
        <v>26</v>
      </c>
      <c r="M97" s="29" t="s">
        <v>106</v>
      </c>
      <c r="N97" s="25">
        <v>2</v>
      </c>
      <c r="O97" s="25">
        <f t="shared" si="1"/>
        <v>0.4</v>
      </c>
      <c r="P97" s="25">
        <v>65.4</v>
      </c>
      <c r="Q97" s="25">
        <v>72.03</v>
      </c>
    </row>
    <row r="98" s="3" customFormat="1" ht="54" customHeight="1" spans="1:17">
      <c r="A98" s="11">
        <v>96</v>
      </c>
      <c r="B98" s="11" t="s">
        <v>174</v>
      </c>
      <c r="C98" s="11" t="s">
        <v>19</v>
      </c>
      <c r="D98" s="11" t="s">
        <v>20</v>
      </c>
      <c r="E98" s="11" t="s">
        <v>129</v>
      </c>
      <c r="F98" s="13">
        <v>3</v>
      </c>
      <c r="G98" s="11" t="s">
        <v>22</v>
      </c>
      <c r="H98" s="11" t="s">
        <v>23</v>
      </c>
      <c r="I98" s="16"/>
      <c r="J98" s="14" t="s">
        <v>130</v>
      </c>
      <c r="K98" s="22" t="s">
        <v>25</v>
      </c>
      <c r="L98" s="11" t="s">
        <v>26</v>
      </c>
      <c r="M98" s="23" t="s">
        <v>131</v>
      </c>
      <c r="N98" s="25">
        <v>5</v>
      </c>
      <c r="O98" s="25">
        <f t="shared" si="1"/>
        <v>1.66666666666667</v>
      </c>
      <c r="P98" s="25">
        <v>67.2</v>
      </c>
      <c r="Q98" s="25">
        <v>69.28</v>
      </c>
    </row>
    <row r="99" s="3" customFormat="1" ht="54" customHeight="1" spans="1:17">
      <c r="A99" s="11">
        <v>97</v>
      </c>
      <c r="B99" s="11" t="s">
        <v>176</v>
      </c>
      <c r="C99" s="11" t="s">
        <v>134</v>
      </c>
      <c r="D99" s="19" t="s">
        <v>20</v>
      </c>
      <c r="E99" s="20" t="s">
        <v>135</v>
      </c>
      <c r="F99" s="19">
        <v>1</v>
      </c>
      <c r="G99" s="20" t="s">
        <v>136</v>
      </c>
      <c r="H99" s="14"/>
      <c r="I99" s="14" t="s">
        <v>137</v>
      </c>
      <c r="J99" s="14" t="s">
        <v>138</v>
      </c>
      <c r="K99" s="14" t="s">
        <v>139</v>
      </c>
      <c r="L99" s="30"/>
      <c r="M99" s="30" t="s">
        <v>140</v>
      </c>
      <c r="N99" s="25">
        <v>3</v>
      </c>
      <c r="O99" s="25">
        <f t="shared" si="1"/>
        <v>3</v>
      </c>
      <c r="P99" s="25">
        <v>72</v>
      </c>
      <c r="Q99" s="25">
        <v>73.8</v>
      </c>
    </row>
    <row r="100" s="3" customFormat="1" ht="54" customHeight="1" spans="1:17">
      <c r="A100" s="11">
        <v>98</v>
      </c>
      <c r="B100" s="11" t="s">
        <v>176</v>
      </c>
      <c r="C100" s="18" t="s">
        <v>62</v>
      </c>
      <c r="D100" s="16" t="s">
        <v>20</v>
      </c>
      <c r="E100" s="17" t="s">
        <v>104</v>
      </c>
      <c r="F100" s="16">
        <v>1</v>
      </c>
      <c r="G100" s="17" t="s">
        <v>22</v>
      </c>
      <c r="H100" s="18" t="s">
        <v>23</v>
      </c>
      <c r="I100" s="20"/>
      <c r="J100" s="20" t="s">
        <v>105</v>
      </c>
      <c r="K100" s="28" t="s">
        <v>65</v>
      </c>
      <c r="L100" s="18" t="s">
        <v>26</v>
      </c>
      <c r="M100" s="29" t="s">
        <v>106</v>
      </c>
      <c r="N100" s="25">
        <v>1</v>
      </c>
      <c r="O100" s="25">
        <f t="shared" si="1"/>
        <v>1</v>
      </c>
      <c r="P100" s="25">
        <v>71.6</v>
      </c>
      <c r="Q100" s="25">
        <v>74.03</v>
      </c>
    </row>
    <row r="101" s="3" customFormat="1" ht="54" customHeight="1" spans="1:17">
      <c r="A101" s="11">
        <v>99</v>
      </c>
      <c r="B101" s="11" t="s">
        <v>176</v>
      </c>
      <c r="C101" s="11" t="s">
        <v>19</v>
      </c>
      <c r="D101" s="11" t="s">
        <v>20</v>
      </c>
      <c r="E101" s="11" t="s">
        <v>129</v>
      </c>
      <c r="F101" s="13">
        <v>1</v>
      </c>
      <c r="G101" s="11" t="s">
        <v>22</v>
      </c>
      <c r="H101" s="11" t="s">
        <v>23</v>
      </c>
      <c r="I101" s="16"/>
      <c r="J101" s="14" t="s">
        <v>130</v>
      </c>
      <c r="K101" s="22" t="s">
        <v>25</v>
      </c>
      <c r="L101" s="11" t="s">
        <v>26</v>
      </c>
      <c r="M101" s="23" t="s">
        <v>131</v>
      </c>
      <c r="N101" s="25">
        <v>1</v>
      </c>
      <c r="O101" s="25">
        <f t="shared" si="1"/>
        <v>1</v>
      </c>
      <c r="P101" s="25">
        <v>0</v>
      </c>
      <c r="Q101" s="25">
        <v>0</v>
      </c>
    </row>
    <row r="102" s="3" customFormat="1" ht="54" customHeight="1" spans="1:17">
      <c r="A102" s="11">
        <v>100</v>
      </c>
      <c r="B102" s="11" t="s">
        <v>177</v>
      </c>
      <c r="C102" s="17" t="s">
        <v>41</v>
      </c>
      <c r="D102" s="18" t="s">
        <v>20</v>
      </c>
      <c r="E102" s="18" t="s">
        <v>101</v>
      </c>
      <c r="F102" s="16">
        <v>3</v>
      </c>
      <c r="G102" s="18" t="s">
        <v>22</v>
      </c>
      <c r="H102" s="18" t="s">
        <v>23</v>
      </c>
      <c r="I102" s="16"/>
      <c r="J102" s="20" t="s">
        <v>102</v>
      </c>
      <c r="K102" s="28" t="s">
        <v>44</v>
      </c>
      <c r="L102" s="18" t="s">
        <v>26</v>
      </c>
      <c r="M102" s="29" t="s">
        <v>103</v>
      </c>
      <c r="N102" s="25">
        <v>1</v>
      </c>
      <c r="O102" s="25">
        <f t="shared" si="1"/>
        <v>0.333333333333333</v>
      </c>
      <c r="P102" s="25">
        <v>71</v>
      </c>
      <c r="Q102" s="25">
        <v>0</v>
      </c>
    </row>
    <row r="103" s="3" customFormat="1" ht="54" customHeight="1" spans="1:17">
      <c r="A103" s="11">
        <v>101</v>
      </c>
      <c r="B103" s="11" t="s">
        <v>177</v>
      </c>
      <c r="C103" s="18" t="s">
        <v>62</v>
      </c>
      <c r="D103" s="16" t="s">
        <v>20</v>
      </c>
      <c r="E103" s="17" t="s">
        <v>104</v>
      </c>
      <c r="F103" s="16">
        <v>4</v>
      </c>
      <c r="G103" s="17" t="s">
        <v>22</v>
      </c>
      <c r="H103" s="18" t="s">
        <v>23</v>
      </c>
      <c r="I103" s="20"/>
      <c r="J103" s="20" t="s">
        <v>105</v>
      </c>
      <c r="K103" s="28" t="s">
        <v>65</v>
      </c>
      <c r="L103" s="18" t="s">
        <v>26</v>
      </c>
      <c r="M103" s="29" t="s">
        <v>106</v>
      </c>
      <c r="N103" s="25">
        <v>2</v>
      </c>
      <c r="O103" s="25">
        <f t="shared" si="1"/>
        <v>0.5</v>
      </c>
      <c r="P103" s="25">
        <v>72.6</v>
      </c>
      <c r="Q103" s="25">
        <v>74.7</v>
      </c>
    </row>
    <row r="104" s="3" customFormat="1" ht="54" customHeight="1" spans="1:17">
      <c r="A104" s="11">
        <v>102</v>
      </c>
      <c r="B104" s="11" t="s">
        <v>177</v>
      </c>
      <c r="C104" s="11" t="s">
        <v>19</v>
      </c>
      <c r="D104" s="11" t="s">
        <v>20</v>
      </c>
      <c r="E104" s="11" t="s">
        <v>129</v>
      </c>
      <c r="F104" s="13">
        <v>1</v>
      </c>
      <c r="G104" s="11" t="s">
        <v>22</v>
      </c>
      <c r="H104" s="11" t="s">
        <v>23</v>
      </c>
      <c r="I104" s="16"/>
      <c r="J104" s="14" t="s">
        <v>130</v>
      </c>
      <c r="K104" s="22" t="s">
        <v>25</v>
      </c>
      <c r="L104" s="11" t="s">
        <v>26</v>
      </c>
      <c r="M104" s="23" t="s">
        <v>131</v>
      </c>
      <c r="N104" s="25">
        <v>1</v>
      </c>
      <c r="O104" s="25">
        <f t="shared" si="1"/>
        <v>1</v>
      </c>
      <c r="P104" s="25">
        <v>79.4</v>
      </c>
      <c r="Q104" s="25">
        <v>78.3</v>
      </c>
    </row>
    <row r="105" s="5" customFormat="1" ht="54" customHeight="1" spans="1:17">
      <c r="A105" s="18">
        <v>103</v>
      </c>
      <c r="B105" s="18" t="s">
        <v>177</v>
      </c>
      <c r="C105" s="18" t="s">
        <v>178</v>
      </c>
      <c r="D105" s="16" t="s">
        <v>20</v>
      </c>
      <c r="E105" s="17" t="s">
        <v>179</v>
      </c>
      <c r="F105" s="16">
        <v>2</v>
      </c>
      <c r="G105" s="17" t="s">
        <v>22</v>
      </c>
      <c r="H105" s="18" t="s">
        <v>23</v>
      </c>
      <c r="I105" s="20"/>
      <c r="J105" s="20" t="s">
        <v>169</v>
      </c>
      <c r="K105" s="20" t="s">
        <v>170</v>
      </c>
      <c r="L105" s="18" t="s">
        <v>26</v>
      </c>
      <c r="M105" s="27" t="s">
        <v>180</v>
      </c>
      <c r="N105" s="25">
        <v>1</v>
      </c>
      <c r="O105" s="25">
        <f t="shared" si="1"/>
        <v>0.5</v>
      </c>
      <c r="P105" s="25">
        <v>60.2</v>
      </c>
      <c r="Q105" s="25">
        <v>66.33</v>
      </c>
    </row>
    <row r="106" s="3" customFormat="1" ht="54" customHeight="1" spans="1:17">
      <c r="A106" s="11">
        <v>104</v>
      </c>
      <c r="B106" s="11" t="s">
        <v>181</v>
      </c>
      <c r="C106" s="17" t="s">
        <v>41</v>
      </c>
      <c r="D106" s="18" t="s">
        <v>20</v>
      </c>
      <c r="E106" s="18" t="s">
        <v>101</v>
      </c>
      <c r="F106" s="16">
        <v>2</v>
      </c>
      <c r="G106" s="18" t="s">
        <v>22</v>
      </c>
      <c r="H106" s="18" t="s">
        <v>23</v>
      </c>
      <c r="I106" s="16"/>
      <c r="J106" s="20" t="s">
        <v>102</v>
      </c>
      <c r="K106" s="28" t="s">
        <v>44</v>
      </c>
      <c r="L106" s="18" t="s">
        <v>26</v>
      </c>
      <c r="M106" s="29" t="s">
        <v>103</v>
      </c>
      <c r="N106" s="25">
        <v>1</v>
      </c>
      <c r="O106" s="25">
        <f t="shared" si="1"/>
        <v>0.5</v>
      </c>
      <c r="P106" s="25">
        <v>69.4</v>
      </c>
      <c r="Q106" s="25">
        <v>73.3</v>
      </c>
    </row>
    <row r="107" s="3" customFormat="1" ht="54" customHeight="1" spans="1:17">
      <c r="A107" s="11">
        <v>105</v>
      </c>
      <c r="B107" s="11" t="s">
        <v>181</v>
      </c>
      <c r="C107" s="18" t="s">
        <v>62</v>
      </c>
      <c r="D107" s="16" t="s">
        <v>20</v>
      </c>
      <c r="E107" s="17" t="s">
        <v>104</v>
      </c>
      <c r="F107" s="16">
        <v>2</v>
      </c>
      <c r="G107" s="17" t="s">
        <v>22</v>
      </c>
      <c r="H107" s="18" t="s">
        <v>23</v>
      </c>
      <c r="I107" s="20"/>
      <c r="J107" s="20" t="s">
        <v>105</v>
      </c>
      <c r="K107" s="28" t="s">
        <v>65</v>
      </c>
      <c r="L107" s="18" t="s">
        <v>26</v>
      </c>
      <c r="M107" s="29" t="s">
        <v>106</v>
      </c>
      <c r="N107" s="25">
        <v>1</v>
      </c>
      <c r="O107" s="25">
        <f t="shared" si="1"/>
        <v>0.5</v>
      </c>
      <c r="P107" s="25">
        <v>64.2</v>
      </c>
      <c r="Q107" s="25">
        <v>69.08</v>
      </c>
    </row>
    <row r="108" s="3" customFormat="1" ht="54" customHeight="1" spans="1:17">
      <c r="A108" s="11">
        <v>106</v>
      </c>
      <c r="B108" s="11" t="s">
        <v>182</v>
      </c>
      <c r="C108" s="11" t="s">
        <v>134</v>
      </c>
      <c r="D108" s="19" t="s">
        <v>20</v>
      </c>
      <c r="E108" s="20" t="s">
        <v>135</v>
      </c>
      <c r="F108" s="19">
        <v>2</v>
      </c>
      <c r="G108" s="20" t="s">
        <v>136</v>
      </c>
      <c r="H108" s="14"/>
      <c r="I108" s="14" t="s">
        <v>137</v>
      </c>
      <c r="J108" s="14" t="s">
        <v>138</v>
      </c>
      <c r="K108" s="14" t="s">
        <v>139</v>
      </c>
      <c r="L108" s="30"/>
      <c r="M108" s="30" t="s">
        <v>140</v>
      </c>
      <c r="N108" s="25">
        <v>1</v>
      </c>
      <c r="O108" s="25">
        <f t="shared" si="1"/>
        <v>0.5</v>
      </c>
      <c r="P108" s="25">
        <v>75.6</v>
      </c>
      <c r="Q108" s="25">
        <v>76.95</v>
      </c>
    </row>
    <row r="109" s="3" customFormat="1" ht="54" customHeight="1" spans="1:17">
      <c r="A109" s="11">
        <v>107</v>
      </c>
      <c r="B109" s="11" t="s">
        <v>182</v>
      </c>
      <c r="C109" s="17" t="s">
        <v>41</v>
      </c>
      <c r="D109" s="18" t="s">
        <v>20</v>
      </c>
      <c r="E109" s="18" t="s">
        <v>101</v>
      </c>
      <c r="F109" s="16">
        <v>1</v>
      </c>
      <c r="G109" s="18" t="s">
        <v>22</v>
      </c>
      <c r="H109" s="18" t="s">
        <v>23</v>
      </c>
      <c r="I109" s="16"/>
      <c r="J109" s="20" t="s">
        <v>102</v>
      </c>
      <c r="K109" s="28" t="s">
        <v>44</v>
      </c>
      <c r="L109" s="18" t="s">
        <v>26</v>
      </c>
      <c r="M109" s="29" t="s">
        <v>103</v>
      </c>
      <c r="N109" s="25">
        <v>1</v>
      </c>
      <c r="O109" s="25">
        <f t="shared" si="1"/>
        <v>1</v>
      </c>
      <c r="P109" s="25">
        <v>69</v>
      </c>
      <c r="Q109" s="25">
        <v>73.98</v>
      </c>
    </row>
    <row r="110" s="3" customFormat="1" ht="54" customHeight="1" spans="1:17">
      <c r="A110" s="11">
        <v>108</v>
      </c>
      <c r="B110" s="11" t="s">
        <v>182</v>
      </c>
      <c r="C110" s="18" t="s">
        <v>62</v>
      </c>
      <c r="D110" s="16" t="s">
        <v>20</v>
      </c>
      <c r="E110" s="17" t="s">
        <v>104</v>
      </c>
      <c r="F110" s="16">
        <v>4</v>
      </c>
      <c r="G110" s="17" t="s">
        <v>22</v>
      </c>
      <c r="H110" s="18" t="s">
        <v>23</v>
      </c>
      <c r="I110" s="20"/>
      <c r="J110" s="20" t="s">
        <v>105</v>
      </c>
      <c r="K110" s="28" t="s">
        <v>65</v>
      </c>
      <c r="L110" s="18" t="s">
        <v>26</v>
      </c>
      <c r="M110" s="29" t="s">
        <v>106</v>
      </c>
      <c r="N110" s="25">
        <v>1</v>
      </c>
      <c r="O110" s="25">
        <f t="shared" si="1"/>
        <v>0.25</v>
      </c>
      <c r="P110" s="25">
        <v>63.4</v>
      </c>
      <c r="Q110" s="25">
        <v>66.6</v>
      </c>
    </row>
    <row r="111" s="3" customFormat="1" ht="54" customHeight="1" spans="1:17">
      <c r="A111" s="11">
        <v>109</v>
      </c>
      <c r="B111" s="11" t="s">
        <v>182</v>
      </c>
      <c r="C111" s="11" t="s">
        <v>19</v>
      </c>
      <c r="D111" s="11" t="s">
        <v>20</v>
      </c>
      <c r="E111" s="11" t="s">
        <v>129</v>
      </c>
      <c r="F111" s="13">
        <v>2</v>
      </c>
      <c r="G111" s="11" t="s">
        <v>22</v>
      </c>
      <c r="H111" s="11" t="s">
        <v>23</v>
      </c>
      <c r="I111" s="16"/>
      <c r="J111" s="14" t="s">
        <v>130</v>
      </c>
      <c r="K111" s="22" t="s">
        <v>25</v>
      </c>
      <c r="L111" s="11" t="s">
        <v>26</v>
      </c>
      <c r="M111" s="23" t="s">
        <v>131</v>
      </c>
      <c r="N111" s="25">
        <v>2</v>
      </c>
      <c r="O111" s="25">
        <f t="shared" si="1"/>
        <v>1</v>
      </c>
      <c r="P111" s="25">
        <v>65.2</v>
      </c>
      <c r="Q111" s="25">
        <v>69.23</v>
      </c>
    </row>
    <row r="112" s="3" customFormat="1" ht="54" customHeight="1" spans="1:17">
      <c r="A112" s="11">
        <v>110</v>
      </c>
      <c r="B112" s="11" t="s">
        <v>183</v>
      </c>
      <c r="C112" s="17" t="s">
        <v>41</v>
      </c>
      <c r="D112" s="18" t="s">
        <v>20</v>
      </c>
      <c r="E112" s="18" t="s">
        <v>101</v>
      </c>
      <c r="F112" s="16">
        <v>3</v>
      </c>
      <c r="G112" s="18" t="s">
        <v>22</v>
      </c>
      <c r="H112" s="18" t="s">
        <v>23</v>
      </c>
      <c r="I112" s="16"/>
      <c r="J112" s="20" t="s">
        <v>102</v>
      </c>
      <c r="K112" s="28" t="s">
        <v>44</v>
      </c>
      <c r="L112" s="18" t="s">
        <v>26</v>
      </c>
      <c r="M112" s="29" t="s">
        <v>103</v>
      </c>
      <c r="N112" s="25">
        <v>2</v>
      </c>
      <c r="O112" s="25">
        <f t="shared" si="1"/>
        <v>0.666666666666667</v>
      </c>
      <c r="P112" s="25">
        <v>69.6</v>
      </c>
      <c r="Q112" s="25">
        <v>72.78</v>
      </c>
    </row>
    <row r="113" s="3" customFormat="1" ht="54" customHeight="1" spans="1:17">
      <c r="A113" s="11">
        <v>111</v>
      </c>
      <c r="B113" s="11" t="s">
        <v>183</v>
      </c>
      <c r="C113" s="18" t="s">
        <v>62</v>
      </c>
      <c r="D113" s="16" t="s">
        <v>20</v>
      </c>
      <c r="E113" s="17" t="s">
        <v>104</v>
      </c>
      <c r="F113" s="16">
        <v>5</v>
      </c>
      <c r="G113" s="17" t="s">
        <v>22</v>
      </c>
      <c r="H113" s="18" t="s">
        <v>23</v>
      </c>
      <c r="I113" s="20"/>
      <c r="J113" s="20" t="s">
        <v>105</v>
      </c>
      <c r="K113" s="28" t="s">
        <v>65</v>
      </c>
      <c r="L113" s="18" t="s">
        <v>26</v>
      </c>
      <c r="M113" s="29" t="s">
        <v>106</v>
      </c>
      <c r="N113" s="25">
        <v>3</v>
      </c>
      <c r="O113" s="25">
        <f t="shared" si="1"/>
        <v>0.6</v>
      </c>
      <c r="P113" s="25">
        <v>60.6</v>
      </c>
      <c r="Q113" s="25">
        <v>75.98</v>
      </c>
    </row>
    <row r="114" s="5" customFormat="1" ht="54" customHeight="1" spans="1:17">
      <c r="A114" s="11">
        <v>112</v>
      </c>
      <c r="B114" s="18" t="s">
        <v>183</v>
      </c>
      <c r="C114" s="18" t="s">
        <v>167</v>
      </c>
      <c r="D114" s="16" t="s">
        <v>20</v>
      </c>
      <c r="E114" s="17" t="s">
        <v>168</v>
      </c>
      <c r="F114" s="16">
        <v>1</v>
      </c>
      <c r="G114" s="17" t="s">
        <v>22</v>
      </c>
      <c r="H114" s="18" t="s">
        <v>23</v>
      </c>
      <c r="I114" s="20"/>
      <c r="J114" s="20" t="s">
        <v>169</v>
      </c>
      <c r="K114" s="20" t="s">
        <v>170</v>
      </c>
      <c r="L114" s="18" t="s">
        <v>26</v>
      </c>
      <c r="M114" s="27" t="s">
        <v>171</v>
      </c>
      <c r="N114" s="25">
        <v>1</v>
      </c>
      <c r="O114" s="25">
        <f t="shared" si="1"/>
        <v>1</v>
      </c>
      <c r="P114" s="25">
        <v>70.2</v>
      </c>
      <c r="Q114" s="31">
        <v>71</v>
      </c>
    </row>
    <row r="115" s="3" customFormat="1" ht="54" customHeight="1" spans="1:17">
      <c r="A115" s="11">
        <v>113</v>
      </c>
      <c r="B115" s="11" t="s">
        <v>183</v>
      </c>
      <c r="C115" s="11" t="s">
        <v>156</v>
      </c>
      <c r="D115" s="16" t="s">
        <v>20</v>
      </c>
      <c r="E115" s="17" t="s">
        <v>157</v>
      </c>
      <c r="F115" s="16">
        <v>1</v>
      </c>
      <c r="G115" s="17" t="s">
        <v>22</v>
      </c>
      <c r="H115" s="11" t="s">
        <v>23</v>
      </c>
      <c r="I115" s="14"/>
      <c r="J115" s="14" t="s">
        <v>158</v>
      </c>
      <c r="K115" s="14" t="s">
        <v>159</v>
      </c>
      <c r="L115" s="11" t="s">
        <v>26</v>
      </c>
      <c r="M115" s="27" t="s">
        <v>184</v>
      </c>
      <c r="N115" s="25">
        <v>1</v>
      </c>
      <c r="O115" s="25">
        <f t="shared" si="1"/>
        <v>1</v>
      </c>
      <c r="P115" s="25">
        <v>75.4</v>
      </c>
      <c r="Q115" s="25">
        <v>77.95</v>
      </c>
    </row>
    <row r="116" s="3" customFormat="1" ht="54" customHeight="1" spans="1:17">
      <c r="A116" s="11">
        <v>114</v>
      </c>
      <c r="B116" s="11" t="s">
        <v>185</v>
      </c>
      <c r="C116" s="20" t="s">
        <v>186</v>
      </c>
      <c r="D116" s="19" t="s">
        <v>20</v>
      </c>
      <c r="E116" s="20" t="s">
        <v>187</v>
      </c>
      <c r="F116" s="20">
        <v>1</v>
      </c>
      <c r="G116" s="20" t="s">
        <v>22</v>
      </c>
      <c r="H116" s="11" t="s">
        <v>23</v>
      </c>
      <c r="I116" s="20"/>
      <c r="J116" s="20" t="s">
        <v>36</v>
      </c>
      <c r="K116" s="20" t="s">
        <v>188</v>
      </c>
      <c r="L116" s="11" t="s">
        <v>26</v>
      </c>
      <c r="M116" s="29" t="s">
        <v>189</v>
      </c>
      <c r="N116" s="25">
        <v>1</v>
      </c>
      <c r="O116" s="25">
        <f t="shared" si="1"/>
        <v>1</v>
      </c>
      <c r="P116" s="25">
        <v>75.6</v>
      </c>
      <c r="Q116" s="25">
        <v>78.78</v>
      </c>
    </row>
    <row r="117" s="3" customFormat="1" ht="54" customHeight="1" spans="1:17">
      <c r="A117" s="11">
        <v>115</v>
      </c>
      <c r="B117" s="11" t="s">
        <v>185</v>
      </c>
      <c r="C117" s="17" t="s">
        <v>41</v>
      </c>
      <c r="D117" s="18" t="s">
        <v>20</v>
      </c>
      <c r="E117" s="18" t="s">
        <v>101</v>
      </c>
      <c r="F117" s="16">
        <v>1</v>
      </c>
      <c r="G117" s="18" t="s">
        <v>22</v>
      </c>
      <c r="H117" s="18" t="s">
        <v>23</v>
      </c>
      <c r="I117" s="16"/>
      <c r="J117" s="20" t="s">
        <v>102</v>
      </c>
      <c r="K117" s="28" t="s">
        <v>44</v>
      </c>
      <c r="L117" s="18" t="s">
        <v>26</v>
      </c>
      <c r="M117" s="29" t="s">
        <v>103</v>
      </c>
      <c r="N117" s="25">
        <v>1</v>
      </c>
      <c r="O117" s="25">
        <f t="shared" si="1"/>
        <v>1</v>
      </c>
      <c r="P117" s="25">
        <v>59.2</v>
      </c>
      <c r="Q117" s="25">
        <v>68.45</v>
      </c>
    </row>
    <row r="118" s="3" customFormat="1" ht="54" customHeight="1" spans="1:17">
      <c r="A118" s="11">
        <v>116</v>
      </c>
      <c r="B118" s="11" t="s">
        <v>185</v>
      </c>
      <c r="C118" s="18" t="s">
        <v>62</v>
      </c>
      <c r="D118" s="16" t="s">
        <v>20</v>
      </c>
      <c r="E118" s="17" t="s">
        <v>104</v>
      </c>
      <c r="F118" s="16">
        <v>2</v>
      </c>
      <c r="G118" s="17" t="s">
        <v>22</v>
      </c>
      <c r="H118" s="18" t="s">
        <v>23</v>
      </c>
      <c r="I118" s="20"/>
      <c r="J118" s="20" t="s">
        <v>105</v>
      </c>
      <c r="K118" s="28" t="s">
        <v>65</v>
      </c>
      <c r="L118" s="18" t="s">
        <v>26</v>
      </c>
      <c r="M118" s="29" t="s">
        <v>106</v>
      </c>
      <c r="N118" s="25">
        <v>1</v>
      </c>
      <c r="O118" s="25">
        <f t="shared" si="1"/>
        <v>0.5</v>
      </c>
      <c r="P118" s="25">
        <v>75.4</v>
      </c>
      <c r="Q118" s="25">
        <v>74.83</v>
      </c>
    </row>
    <row r="119" s="3" customFormat="1" ht="54" customHeight="1" spans="1:17">
      <c r="A119" s="11">
        <v>117</v>
      </c>
      <c r="B119" s="11" t="s">
        <v>185</v>
      </c>
      <c r="C119" s="11" t="s">
        <v>19</v>
      </c>
      <c r="D119" s="11" t="s">
        <v>20</v>
      </c>
      <c r="E119" s="11" t="s">
        <v>129</v>
      </c>
      <c r="F119" s="13">
        <v>1</v>
      </c>
      <c r="G119" s="11" t="s">
        <v>22</v>
      </c>
      <c r="H119" s="11" t="s">
        <v>23</v>
      </c>
      <c r="I119" s="16"/>
      <c r="J119" s="14" t="s">
        <v>130</v>
      </c>
      <c r="K119" s="22" t="s">
        <v>25</v>
      </c>
      <c r="L119" s="11" t="s">
        <v>26</v>
      </c>
      <c r="M119" s="23" t="s">
        <v>131</v>
      </c>
      <c r="N119" s="33">
        <v>1</v>
      </c>
      <c r="O119" s="25">
        <f t="shared" si="1"/>
        <v>1</v>
      </c>
      <c r="P119" s="33">
        <v>73.4</v>
      </c>
      <c r="Q119" s="33">
        <v>74.2</v>
      </c>
    </row>
    <row r="120" s="3" customFormat="1" ht="54" customHeight="1" spans="1:17">
      <c r="A120" s="11">
        <v>118</v>
      </c>
      <c r="B120" s="11" t="s">
        <v>185</v>
      </c>
      <c r="C120" s="18" t="s">
        <v>167</v>
      </c>
      <c r="D120" s="16" t="s">
        <v>20</v>
      </c>
      <c r="E120" s="17" t="s">
        <v>168</v>
      </c>
      <c r="F120" s="16">
        <v>1</v>
      </c>
      <c r="G120" s="17" t="s">
        <v>22</v>
      </c>
      <c r="H120" s="18" t="s">
        <v>23</v>
      </c>
      <c r="I120" s="20"/>
      <c r="J120" s="20" t="s">
        <v>169</v>
      </c>
      <c r="K120" s="20" t="s">
        <v>170</v>
      </c>
      <c r="L120" s="18" t="s">
        <v>26</v>
      </c>
      <c r="M120" s="27" t="s">
        <v>171</v>
      </c>
      <c r="N120" s="25">
        <v>1</v>
      </c>
      <c r="O120" s="25">
        <f t="shared" si="1"/>
        <v>1</v>
      </c>
      <c r="P120" s="25">
        <v>69.4</v>
      </c>
      <c r="Q120" s="25">
        <v>75.23</v>
      </c>
    </row>
    <row r="121" s="3" customFormat="1" ht="54" customHeight="1" spans="1:17">
      <c r="A121" s="11">
        <v>119</v>
      </c>
      <c r="B121" s="11" t="s">
        <v>190</v>
      </c>
      <c r="C121" s="17" t="s">
        <v>41</v>
      </c>
      <c r="D121" s="18" t="s">
        <v>20</v>
      </c>
      <c r="E121" s="18" t="s">
        <v>101</v>
      </c>
      <c r="F121" s="16">
        <v>2</v>
      </c>
      <c r="G121" s="18" t="s">
        <v>22</v>
      </c>
      <c r="H121" s="18" t="s">
        <v>23</v>
      </c>
      <c r="I121" s="16"/>
      <c r="J121" s="20" t="s">
        <v>102</v>
      </c>
      <c r="K121" s="28" t="s">
        <v>44</v>
      </c>
      <c r="L121" s="18" t="s">
        <v>26</v>
      </c>
      <c r="M121" s="29" t="s">
        <v>103</v>
      </c>
      <c r="N121" s="25">
        <v>1</v>
      </c>
      <c r="O121" s="25">
        <f t="shared" si="1"/>
        <v>0.5</v>
      </c>
      <c r="P121" s="25">
        <v>75</v>
      </c>
      <c r="Q121" s="25">
        <v>75.38</v>
      </c>
    </row>
    <row r="122" s="3" customFormat="1" ht="54" customHeight="1" spans="1:17">
      <c r="A122" s="11">
        <v>120</v>
      </c>
      <c r="B122" s="11" t="s">
        <v>191</v>
      </c>
      <c r="C122" s="17" t="s">
        <v>41</v>
      </c>
      <c r="D122" s="18" t="s">
        <v>20</v>
      </c>
      <c r="E122" s="18" t="s">
        <v>101</v>
      </c>
      <c r="F122" s="16">
        <v>2</v>
      </c>
      <c r="G122" s="18" t="s">
        <v>22</v>
      </c>
      <c r="H122" s="18" t="s">
        <v>23</v>
      </c>
      <c r="I122" s="16"/>
      <c r="J122" s="20" t="s">
        <v>102</v>
      </c>
      <c r="K122" s="28" t="s">
        <v>44</v>
      </c>
      <c r="L122" s="18" t="s">
        <v>26</v>
      </c>
      <c r="M122" s="29" t="s">
        <v>103</v>
      </c>
      <c r="N122" s="25">
        <v>1</v>
      </c>
      <c r="O122" s="25">
        <f t="shared" si="1"/>
        <v>0.5</v>
      </c>
      <c r="P122" s="25">
        <v>0</v>
      </c>
      <c r="Q122" s="25">
        <v>0</v>
      </c>
    </row>
    <row r="123" s="3" customFormat="1" ht="54" customHeight="1" spans="1:17">
      <c r="A123" s="11">
        <v>121</v>
      </c>
      <c r="B123" s="11" t="s">
        <v>191</v>
      </c>
      <c r="C123" s="18" t="s">
        <v>62</v>
      </c>
      <c r="D123" s="16" t="s">
        <v>20</v>
      </c>
      <c r="E123" s="17" t="s">
        <v>104</v>
      </c>
      <c r="F123" s="16">
        <v>2</v>
      </c>
      <c r="G123" s="17" t="s">
        <v>22</v>
      </c>
      <c r="H123" s="18" t="s">
        <v>23</v>
      </c>
      <c r="I123" s="20"/>
      <c r="J123" s="20" t="s">
        <v>105</v>
      </c>
      <c r="K123" s="28" t="s">
        <v>65</v>
      </c>
      <c r="L123" s="18" t="s">
        <v>26</v>
      </c>
      <c r="M123" s="29" t="s">
        <v>106</v>
      </c>
      <c r="N123" s="25">
        <v>1</v>
      </c>
      <c r="O123" s="25">
        <f t="shared" si="1"/>
        <v>0.5</v>
      </c>
      <c r="P123" s="25">
        <v>71.2</v>
      </c>
      <c r="Q123" s="25">
        <v>0</v>
      </c>
    </row>
    <row r="124" s="3" customFormat="1" ht="54" customHeight="1" spans="1:17">
      <c r="A124" s="11">
        <v>122</v>
      </c>
      <c r="B124" s="11" t="s">
        <v>191</v>
      </c>
      <c r="C124" s="11" t="s">
        <v>19</v>
      </c>
      <c r="D124" s="11" t="s">
        <v>20</v>
      </c>
      <c r="E124" s="11" t="s">
        <v>129</v>
      </c>
      <c r="F124" s="13">
        <v>2</v>
      </c>
      <c r="G124" s="11" t="s">
        <v>22</v>
      </c>
      <c r="H124" s="11" t="s">
        <v>23</v>
      </c>
      <c r="I124" s="16"/>
      <c r="J124" s="14" t="s">
        <v>130</v>
      </c>
      <c r="K124" s="22" t="s">
        <v>25</v>
      </c>
      <c r="L124" s="11" t="s">
        <v>26</v>
      </c>
      <c r="M124" s="23" t="s">
        <v>131</v>
      </c>
      <c r="N124" s="25">
        <v>2</v>
      </c>
      <c r="O124" s="25">
        <f t="shared" si="1"/>
        <v>1</v>
      </c>
      <c r="P124" s="25">
        <v>71.8</v>
      </c>
      <c r="Q124" s="25">
        <v>0</v>
      </c>
    </row>
    <row r="125" s="3" customFormat="1" ht="54" customHeight="1" spans="1:17">
      <c r="A125" s="11">
        <v>123</v>
      </c>
      <c r="B125" s="11" t="s">
        <v>192</v>
      </c>
      <c r="C125" s="11" t="s">
        <v>55</v>
      </c>
      <c r="D125" s="11" t="s">
        <v>20</v>
      </c>
      <c r="E125" s="11" t="s">
        <v>193</v>
      </c>
      <c r="F125" s="13">
        <v>1</v>
      </c>
      <c r="G125" s="11" t="s">
        <v>22</v>
      </c>
      <c r="H125" s="11" t="s">
        <v>23</v>
      </c>
      <c r="I125" s="16"/>
      <c r="J125" s="14" t="s">
        <v>57</v>
      </c>
      <c r="K125" s="22" t="s">
        <v>58</v>
      </c>
      <c r="L125" s="11" t="s">
        <v>26</v>
      </c>
      <c r="M125" s="23" t="s">
        <v>194</v>
      </c>
      <c r="N125" s="25">
        <v>1</v>
      </c>
      <c r="O125" s="25">
        <f t="shared" si="1"/>
        <v>1</v>
      </c>
      <c r="P125" s="25">
        <v>66</v>
      </c>
      <c r="Q125" s="25">
        <v>71.95</v>
      </c>
    </row>
    <row r="126" s="3" customFormat="1" ht="54" customHeight="1" spans="1:17">
      <c r="A126" s="11">
        <v>124</v>
      </c>
      <c r="B126" s="11" t="s">
        <v>192</v>
      </c>
      <c r="C126" s="17" t="s">
        <v>41</v>
      </c>
      <c r="D126" s="18" t="s">
        <v>20</v>
      </c>
      <c r="E126" s="18" t="s">
        <v>101</v>
      </c>
      <c r="F126" s="16">
        <v>2</v>
      </c>
      <c r="G126" s="18" t="s">
        <v>22</v>
      </c>
      <c r="H126" s="18" t="s">
        <v>23</v>
      </c>
      <c r="I126" s="16"/>
      <c r="J126" s="20" t="s">
        <v>102</v>
      </c>
      <c r="K126" s="28" t="s">
        <v>44</v>
      </c>
      <c r="L126" s="18" t="s">
        <v>26</v>
      </c>
      <c r="M126" s="29" t="s">
        <v>103</v>
      </c>
      <c r="N126" s="25">
        <v>1</v>
      </c>
      <c r="O126" s="25">
        <f t="shared" si="1"/>
        <v>0.5</v>
      </c>
      <c r="P126" s="25">
        <v>75.4</v>
      </c>
      <c r="Q126" s="25">
        <v>75.95</v>
      </c>
    </row>
    <row r="127" s="3" customFormat="1" ht="54" customHeight="1" spans="1:17">
      <c r="A127" s="11">
        <v>125</v>
      </c>
      <c r="B127" s="11" t="s">
        <v>192</v>
      </c>
      <c r="C127" s="18" t="s">
        <v>62</v>
      </c>
      <c r="D127" s="16" t="s">
        <v>20</v>
      </c>
      <c r="E127" s="17" t="s">
        <v>104</v>
      </c>
      <c r="F127" s="16">
        <v>2</v>
      </c>
      <c r="G127" s="17" t="s">
        <v>22</v>
      </c>
      <c r="H127" s="18" t="s">
        <v>23</v>
      </c>
      <c r="I127" s="20"/>
      <c r="J127" s="20" t="s">
        <v>105</v>
      </c>
      <c r="K127" s="28" t="s">
        <v>65</v>
      </c>
      <c r="L127" s="18" t="s">
        <v>26</v>
      </c>
      <c r="M127" s="29" t="s">
        <v>106</v>
      </c>
      <c r="N127" s="25">
        <v>1</v>
      </c>
      <c r="O127" s="25">
        <f t="shared" si="1"/>
        <v>0.5</v>
      </c>
      <c r="P127" s="25">
        <v>60.8</v>
      </c>
      <c r="Q127" s="25">
        <v>69.75</v>
      </c>
    </row>
    <row r="128" s="3" customFormat="1" ht="54" customHeight="1" spans="1:17">
      <c r="A128" s="11">
        <v>126</v>
      </c>
      <c r="B128" s="11" t="s">
        <v>192</v>
      </c>
      <c r="C128" s="11" t="s">
        <v>19</v>
      </c>
      <c r="D128" s="11" t="s">
        <v>20</v>
      </c>
      <c r="E128" s="11" t="s">
        <v>129</v>
      </c>
      <c r="F128" s="13">
        <v>2</v>
      </c>
      <c r="G128" s="11" t="s">
        <v>22</v>
      </c>
      <c r="H128" s="11" t="s">
        <v>23</v>
      </c>
      <c r="I128" s="16"/>
      <c r="J128" s="14" t="s">
        <v>130</v>
      </c>
      <c r="K128" s="22" t="s">
        <v>25</v>
      </c>
      <c r="L128" s="11" t="s">
        <v>26</v>
      </c>
      <c r="M128" s="23" t="s">
        <v>131</v>
      </c>
      <c r="N128" s="25">
        <v>1</v>
      </c>
      <c r="O128" s="25">
        <f t="shared" si="1"/>
        <v>0.5</v>
      </c>
      <c r="P128" s="25">
        <v>77.6</v>
      </c>
      <c r="Q128" s="25">
        <v>78.2</v>
      </c>
    </row>
    <row r="129" s="3" customFormat="1" ht="54" customHeight="1" spans="1:17">
      <c r="A129" s="11">
        <v>127</v>
      </c>
      <c r="B129" s="11" t="s">
        <v>192</v>
      </c>
      <c r="C129" s="18" t="s">
        <v>167</v>
      </c>
      <c r="D129" s="16" t="s">
        <v>20</v>
      </c>
      <c r="E129" s="17" t="s">
        <v>168</v>
      </c>
      <c r="F129" s="16">
        <v>2</v>
      </c>
      <c r="G129" s="17" t="s">
        <v>22</v>
      </c>
      <c r="H129" s="18" t="s">
        <v>23</v>
      </c>
      <c r="I129" s="20"/>
      <c r="J129" s="20" t="s">
        <v>169</v>
      </c>
      <c r="K129" s="20" t="s">
        <v>170</v>
      </c>
      <c r="L129" s="18" t="s">
        <v>26</v>
      </c>
      <c r="M129" s="27" t="s">
        <v>171</v>
      </c>
      <c r="N129" s="25">
        <v>0</v>
      </c>
      <c r="O129" s="25">
        <f t="shared" si="1"/>
        <v>0</v>
      </c>
      <c r="P129" s="25">
        <v>0</v>
      </c>
      <c r="Q129" s="25">
        <v>0</v>
      </c>
    </row>
    <row r="130" s="3" customFormat="1" ht="54" customHeight="1" spans="1:17">
      <c r="A130" s="11">
        <v>128</v>
      </c>
      <c r="B130" s="11" t="s">
        <v>195</v>
      </c>
      <c r="C130" s="11" t="s">
        <v>134</v>
      </c>
      <c r="D130" s="19" t="s">
        <v>20</v>
      </c>
      <c r="E130" s="20" t="s">
        <v>135</v>
      </c>
      <c r="F130" s="19">
        <v>4</v>
      </c>
      <c r="G130" s="20" t="s">
        <v>136</v>
      </c>
      <c r="H130" s="14"/>
      <c r="I130" s="14" t="s">
        <v>137</v>
      </c>
      <c r="J130" s="14" t="s">
        <v>138</v>
      </c>
      <c r="K130" s="14" t="s">
        <v>139</v>
      </c>
      <c r="L130" s="18" t="s">
        <v>26</v>
      </c>
      <c r="M130" s="30" t="s">
        <v>140</v>
      </c>
      <c r="N130" s="25">
        <v>0</v>
      </c>
      <c r="O130" s="25">
        <f t="shared" si="1"/>
        <v>0</v>
      </c>
      <c r="P130" s="25">
        <v>0</v>
      </c>
      <c r="Q130" s="25">
        <v>0</v>
      </c>
    </row>
    <row r="131" s="3" customFormat="1" ht="54" customHeight="1" spans="1:17">
      <c r="A131" s="11">
        <v>129</v>
      </c>
      <c r="B131" s="11" t="s">
        <v>196</v>
      </c>
      <c r="C131" s="11" t="s">
        <v>134</v>
      </c>
      <c r="D131" s="19" t="s">
        <v>20</v>
      </c>
      <c r="E131" s="20" t="s">
        <v>135</v>
      </c>
      <c r="F131" s="19">
        <v>1</v>
      </c>
      <c r="G131" s="20" t="s">
        <v>136</v>
      </c>
      <c r="H131" s="14"/>
      <c r="I131" s="14" t="s">
        <v>137</v>
      </c>
      <c r="J131" s="14" t="s">
        <v>138</v>
      </c>
      <c r="K131" s="14" t="s">
        <v>139</v>
      </c>
      <c r="L131" s="18" t="s">
        <v>26</v>
      </c>
      <c r="M131" s="30" t="s">
        <v>140</v>
      </c>
      <c r="N131" s="25">
        <v>0</v>
      </c>
      <c r="O131" s="25">
        <f>N131/F131</f>
        <v>0</v>
      </c>
      <c r="P131" s="25">
        <v>0</v>
      </c>
      <c r="Q131" s="25">
        <v>0</v>
      </c>
    </row>
    <row r="132" s="3" customFormat="1" ht="54" customHeight="1" spans="1:17">
      <c r="A132" s="11">
        <v>130</v>
      </c>
      <c r="B132" s="11" t="s">
        <v>197</v>
      </c>
      <c r="C132" s="11" t="s">
        <v>134</v>
      </c>
      <c r="D132" s="19" t="s">
        <v>20</v>
      </c>
      <c r="E132" s="20" t="s">
        <v>135</v>
      </c>
      <c r="F132" s="19">
        <v>1</v>
      </c>
      <c r="G132" s="20" t="s">
        <v>136</v>
      </c>
      <c r="H132" s="14"/>
      <c r="I132" s="14" t="s">
        <v>137</v>
      </c>
      <c r="J132" s="14" t="s">
        <v>138</v>
      </c>
      <c r="K132" s="14" t="s">
        <v>139</v>
      </c>
      <c r="L132" s="18" t="s">
        <v>26</v>
      </c>
      <c r="M132" s="30" t="s">
        <v>140</v>
      </c>
      <c r="N132" s="25">
        <v>0</v>
      </c>
      <c r="O132" s="25">
        <f>N132/F132</f>
        <v>0</v>
      </c>
      <c r="P132" s="25">
        <v>0</v>
      </c>
      <c r="Q132" s="25">
        <v>0</v>
      </c>
    </row>
    <row r="133" s="3" customFormat="1" ht="54" customHeight="1" spans="1:17">
      <c r="A133" s="11">
        <v>131</v>
      </c>
      <c r="B133" s="11" t="s">
        <v>198</v>
      </c>
      <c r="C133" s="18" t="s">
        <v>167</v>
      </c>
      <c r="D133" s="16" t="s">
        <v>20</v>
      </c>
      <c r="E133" s="17" t="s">
        <v>199</v>
      </c>
      <c r="F133" s="16">
        <v>1</v>
      </c>
      <c r="G133" s="17" t="s">
        <v>22</v>
      </c>
      <c r="H133" s="18" t="s">
        <v>23</v>
      </c>
      <c r="I133" s="20"/>
      <c r="J133" s="20" t="s">
        <v>169</v>
      </c>
      <c r="K133" s="20" t="s">
        <v>170</v>
      </c>
      <c r="L133" s="18" t="s">
        <v>26</v>
      </c>
      <c r="M133" s="27" t="s">
        <v>200</v>
      </c>
      <c r="N133" s="25">
        <v>0</v>
      </c>
      <c r="O133" s="25">
        <f>N133/F133</f>
        <v>0</v>
      </c>
      <c r="P133" s="25">
        <v>0</v>
      </c>
      <c r="Q133" s="25">
        <v>0</v>
      </c>
    </row>
    <row r="134" s="3" customFormat="1" ht="54" customHeight="1" spans="1:17">
      <c r="A134" s="11">
        <v>132</v>
      </c>
      <c r="B134" s="11" t="s">
        <v>198</v>
      </c>
      <c r="C134" s="11" t="s">
        <v>156</v>
      </c>
      <c r="D134" s="16" t="s">
        <v>20</v>
      </c>
      <c r="E134" s="17" t="s">
        <v>201</v>
      </c>
      <c r="F134" s="16">
        <v>1</v>
      </c>
      <c r="G134" s="17" t="s">
        <v>22</v>
      </c>
      <c r="H134" s="11" t="s">
        <v>23</v>
      </c>
      <c r="I134" s="14"/>
      <c r="J134" s="14" t="s">
        <v>158</v>
      </c>
      <c r="K134" s="14" t="s">
        <v>159</v>
      </c>
      <c r="L134" s="11" t="s">
        <v>26</v>
      </c>
      <c r="M134" s="38" t="s">
        <v>126</v>
      </c>
      <c r="N134" s="39">
        <v>0</v>
      </c>
      <c r="O134" s="25">
        <f>N134/F134</f>
        <v>0</v>
      </c>
      <c r="P134" s="40">
        <v>0</v>
      </c>
      <c r="Q134" s="40">
        <v>0</v>
      </c>
    </row>
    <row r="135" s="6" customFormat="1" ht="24.95" customHeight="1" spans="1:17">
      <c r="A135" s="11"/>
      <c r="B135" s="35" t="s">
        <v>202</v>
      </c>
      <c r="C135" s="35"/>
      <c r="D135" s="35"/>
      <c r="E135" s="35"/>
      <c r="F135" s="35">
        <f>SUM(F3:F134)</f>
        <v>200</v>
      </c>
      <c r="G135" s="35"/>
      <c r="H135" s="11"/>
      <c r="I135" s="35"/>
      <c r="J135" s="35"/>
      <c r="K135" s="35"/>
      <c r="L135" s="41"/>
      <c r="M135" s="42"/>
      <c r="N135" s="43"/>
      <c r="O135" s="43"/>
      <c r="P135" s="43"/>
      <c r="Q135" s="43"/>
    </row>
    <row r="136" ht="61.5" customHeight="1" spans="1:17">
      <c r="A136" s="36" t="s">
        <v>203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44"/>
      <c r="O136" s="44"/>
      <c r="P136" s="44"/>
      <c r="Q136" s="44"/>
    </row>
  </sheetData>
  <autoFilter ref="N2:Q134">
    <sortState ref="N2:Q134">
      <sortCondition ref="O2" descending="1"/>
    </sortState>
    <extLst/>
  </autoFilter>
  <mergeCells count="2">
    <mergeCell ref="A1:Q1"/>
    <mergeCell ref="A136:M13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YH06</dc:creator>
  <cp:lastModifiedBy>HESM</cp:lastModifiedBy>
  <dcterms:created xsi:type="dcterms:W3CDTF">2019-05-10T01:11:00Z</dcterms:created>
  <cp:lastPrinted>2022-07-15T10:11:00Z</cp:lastPrinted>
  <dcterms:modified xsi:type="dcterms:W3CDTF">2023-04-29T06:09:21Z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D0978B35678F48518C00F6C0D9588FAB_13</vt:lpwstr>
  </property>
</Properties>
</file>